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废旧物资清单" sheetId="7" r:id="rId1"/>
  </sheets>
  <definedNames>
    <definedName name="OLE_LINK12" localSheetId="0">废旧物资清单!$B$268</definedName>
    <definedName name="OLE_LINK14" localSheetId="0">废旧物资清单!$D$263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<sst xmlns="http://schemas.openxmlformats.org/spreadsheetml/2006/main" count="798" uniqueCount="393">
  <si>
    <t>序号</t>
  </si>
  <si>
    <t>主要废旧物资名称</t>
  </si>
  <si>
    <t>型号规格</t>
  </si>
  <si>
    <t>单位</t>
  </si>
  <si>
    <t>数量</t>
  </si>
  <si>
    <t>手动液压车</t>
  </si>
  <si>
    <t>CBD-3t</t>
  </si>
  <si>
    <t>辆</t>
  </si>
  <si>
    <t>液压推轮升降两用机</t>
  </si>
  <si>
    <t>SL-TL-50</t>
  </si>
  <si>
    <t>片梭经轴挡圈+挡板</t>
  </si>
  <si>
    <t>个</t>
  </si>
  <si>
    <t>TMT后加热器滤筒</t>
  </si>
  <si>
    <t>件</t>
  </si>
  <si>
    <t>BARMAG热辊主轴（HFY）（国产）</t>
  </si>
  <si>
    <t>1-004-9564</t>
  </si>
  <si>
    <t>根</t>
  </si>
  <si>
    <t>BARMAG热辊罩壳</t>
  </si>
  <si>
    <t>HFY</t>
  </si>
  <si>
    <t>摇臂（圆头）</t>
  </si>
  <si>
    <t>LX-100-1</t>
  </si>
  <si>
    <t>BARMAG切丝杆外杆（HMLS）</t>
  </si>
  <si>
    <t>1-009-0541 SHQF（国产）</t>
  </si>
  <si>
    <t>BRRMAG切丝杆外杆（SLS）(国产)</t>
  </si>
  <si>
    <t>1-006-9536 SHQF</t>
  </si>
  <si>
    <t>BARMAG卷绕小车推出装置气缸管（进口）</t>
  </si>
  <si>
    <t>E-001-0001，Φ50（内）*Φ54*1500</t>
  </si>
  <si>
    <t>TMT345辊壳盖板</t>
  </si>
  <si>
    <t>块</t>
  </si>
  <si>
    <t>桥架盖板</t>
  </si>
  <si>
    <t>50mm宽</t>
  </si>
  <si>
    <t>米</t>
  </si>
  <si>
    <t>BMG摩擦辊电机线圈</t>
  </si>
  <si>
    <t>TMT卷绕小车底座 (左）</t>
  </si>
  <si>
    <t>T3H8501060</t>
  </si>
  <si>
    <t>TMT卷绕气针</t>
  </si>
  <si>
    <t>LX-385替代LX-274</t>
  </si>
  <si>
    <t>BARMAG移丝杆下气缸</t>
  </si>
  <si>
    <t>1-011-5356</t>
  </si>
  <si>
    <t>TMT卡盘衬套</t>
  </si>
  <si>
    <t>TMT卷绕小车底座（右）</t>
  </si>
  <si>
    <t>T3H8502060</t>
  </si>
  <si>
    <t>TMT卡盘钢套（进口）</t>
  </si>
  <si>
    <t>T3H4096A60</t>
  </si>
  <si>
    <t>BARMAG卷绕小车保护板前挡板（国产）</t>
  </si>
  <si>
    <t>GS-10-00194</t>
  </si>
  <si>
    <t>BARMAG油轮托盘</t>
  </si>
  <si>
    <t>铝管</t>
  </si>
  <si>
    <t>Φ38*3（纺丝）</t>
  </si>
  <si>
    <t>BARMAG热辊主轴轴承（HFY，进口）</t>
  </si>
  <si>
    <t>1-005-6482</t>
  </si>
  <si>
    <t>BMG6头车拨叉带轮</t>
  </si>
  <si>
    <t>1-011-9402</t>
  </si>
  <si>
    <t>机械密封</t>
  </si>
  <si>
    <t>109-35</t>
  </si>
  <si>
    <t>BARMAG卷绕小车压辊皮带罩壳</t>
  </si>
  <si>
    <t>1-007-5988</t>
  </si>
  <si>
    <t>阀门</t>
  </si>
  <si>
    <t>J411-10C，DN50</t>
  </si>
  <si>
    <t>旋转导盘架电机隔板</t>
  </si>
  <si>
    <t>TMT卷绕小车钩丝气缸（进口）</t>
  </si>
  <si>
    <t>BARMAG卷绕小车挡丝杆气缸</t>
  </si>
  <si>
    <t>1-012-5904</t>
  </si>
  <si>
    <t>TMT卡盘刹车气缸（国产）</t>
  </si>
  <si>
    <t>S106-0038</t>
  </si>
  <si>
    <t>TMT推丝板（国产）</t>
  </si>
  <si>
    <t>GS-11-00018</t>
  </si>
  <si>
    <t>TMT翻转气缸固定支架</t>
  </si>
  <si>
    <t>TMT翻转气缸</t>
  </si>
  <si>
    <t>TMT摩擦辊前轴承端盖（国产）</t>
  </si>
  <si>
    <t>GS-10-00199代替T3H1009060</t>
  </si>
  <si>
    <t>TMT热辊电机风扇（国产）</t>
  </si>
  <si>
    <t>GS-10-00213</t>
  </si>
  <si>
    <t>TMT热辊后端上油环(国产）</t>
  </si>
  <si>
    <t>GS-10-00060代替ZT90504500</t>
  </si>
  <si>
    <t>压辊电机底座</t>
  </si>
  <si>
    <t>热辊风扇</t>
  </si>
  <si>
    <t>A-D08-4291</t>
  </si>
  <si>
    <t>只</t>
  </si>
  <si>
    <t>卷绕小车卡盘风扇（进口）</t>
  </si>
  <si>
    <t>1-010-4514替代1-000-4900</t>
  </si>
  <si>
    <t>热辊温度变送器转子(BARMAG)</t>
  </si>
  <si>
    <t>A-E19-0770</t>
  </si>
  <si>
    <t>热辊温度变送器定子(BARMAG)</t>
  </si>
  <si>
    <t>A-D01-9249</t>
  </si>
  <si>
    <t>测速传感器</t>
  </si>
  <si>
    <t>1-000-3689</t>
  </si>
  <si>
    <t>A-D05-6843</t>
  </si>
  <si>
    <t>位置传感器</t>
  </si>
  <si>
    <t>A-767-3810</t>
  </si>
  <si>
    <t>BMG小车限位开关S54</t>
  </si>
  <si>
    <t>1-000-9166</t>
  </si>
  <si>
    <t>TMT卡盘速度传感器（进口）</t>
  </si>
  <si>
    <t>Z904973501（CD线）</t>
  </si>
  <si>
    <t>HFY热辊铂电阻(BARMAG)</t>
  </si>
  <si>
    <t>1-005-1515</t>
  </si>
  <si>
    <t>铂电阻（HF6）</t>
  </si>
  <si>
    <t>A-E19-0783</t>
  </si>
  <si>
    <t>铂电阻（HF8-1）</t>
  </si>
  <si>
    <t>A-D16-5829</t>
  </si>
  <si>
    <t>铂电阻（HF8-2）</t>
  </si>
  <si>
    <t>A-D16-5832</t>
  </si>
  <si>
    <t>红外测温仪</t>
  </si>
  <si>
    <t>FLUKE/F62MAX（-30-500度）</t>
  </si>
  <si>
    <t>HFY热辊转子电机</t>
  </si>
  <si>
    <t>1-008-1212</t>
  </si>
  <si>
    <t>台</t>
  </si>
  <si>
    <t>温度变送器转子（TMT辊）（进口）</t>
  </si>
  <si>
    <t>ZT90100100 RTS300</t>
  </si>
  <si>
    <t>温度变送器定子（TMT辊）（进口）</t>
  </si>
  <si>
    <t>ZT90100202替代ZT90100201 RTS300</t>
  </si>
  <si>
    <t>巴马格电路板风扇</t>
  </si>
  <si>
    <t>RG125-19/56 220V~50HZ 120mA 20W,230V~60HZ 110mA 19W</t>
  </si>
  <si>
    <t>综框+综丝</t>
  </si>
  <si>
    <t>套</t>
  </si>
  <si>
    <t>抽油烟管道</t>
  </si>
  <si>
    <t>M²</t>
  </si>
  <si>
    <t>604换热器</t>
  </si>
  <si>
    <t>B11-198</t>
  </si>
  <si>
    <t>吸丝枪（国产）</t>
  </si>
  <si>
    <t>LX-601</t>
  </si>
  <si>
    <t>把</t>
  </si>
  <si>
    <t>TMT热辊电机后端盖</t>
  </si>
  <si>
    <t>BARMAG卡盘电机罩壳（HMLS）</t>
  </si>
  <si>
    <t>1-005-6668</t>
  </si>
  <si>
    <t>泵班液压缸</t>
  </si>
  <si>
    <t>SC100*150,1.0Mpa</t>
  </si>
  <si>
    <t>TMT热箱滤网（国产）</t>
  </si>
  <si>
    <t>GS-18-00014</t>
  </si>
  <si>
    <t>TMT小车横动升降轴承</t>
  </si>
  <si>
    <t>Z905268100</t>
  </si>
  <si>
    <t>球阀</t>
  </si>
  <si>
    <t>Q41F-16P，DN40</t>
  </si>
  <si>
    <t>BARMAG拨叉齿轮箱盖（右）（进口）</t>
  </si>
  <si>
    <t>1-018-8955</t>
  </si>
  <si>
    <t>BARMAG拨叉齿轮箱盖（左）（进口）</t>
  </si>
  <si>
    <t>1-018-8954</t>
  </si>
  <si>
    <t>BARMAG拔叉齿轮箱中间壳体-右（进口）</t>
  </si>
  <si>
    <t>1-011-9863</t>
  </si>
  <si>
    <t>BARMAG拔叉齿轮箱中间壳体-左（进口）</t>
  </si>
  <si>
    <t>1-011-9780</t>
  </si>
  <si>
    <t>BMG摩擦辊电机带路</t>
  </si>
  <si>
    <t>TMT小车翻转气缸滑块（国产）</t>
  </si>
  <si>
    <t>GS-10-00207</t>
  </si>
  <si>
    <t>吸丝枪枪管（国产）</t>
  </si>
  <si>
    <t>LX-649替代YS-626</t>
  </si>
  <si>
    <t>吸丝枪枪头（国产）</t>
  </si>
  <si>
    <t>LX-645-1，Φ16（内）*Φ20（外）</t>
  </si>
  <si>
    <t>吸枪枪管保护套</t>
  </si>
  <si>
    <t>Φ14*Φ26*177，胶木制</t>
  </si>
  <si>
    <t>BARMAG辊壳固定丝杆（进口）</t>
  </si>
  <si>
    <t>A-E35-7776</t>
  </si>
  <si>
    <t>BMG卷绕小车后轮</t>
  </si>
  <si>
    <t>热辊打水水箱</t>
  </si>
  <si>
    <t>提综杆</t>
  </si>
  <si>
    <t>片</t>
  </si>
  <si>
    <t>钢筘</t>
  </si>
  <si>
    <t>张</t>
  </si>
  <si>
    <t>综框</t>
  </si>
  <si>
    <t>2200-3300</t>
  </si>
  <si>
    <t>片梭经轴紧圈</t>
  </si>
  <si>
    <t>不锈钢，DN150</t>
  </si>
  <si>
    <t>截止阀</t>
  </si>
  <si>
    <t>铸铁，DN15</t>
  </si>
  <si>
    <t>铸铁，DN25</t>
  </si>
  <si>
    <t>过滤器</t>
  </si>
  <si>
    <t>不锈钢，DN25</t>
  </si>
  <si>
    <t>压力表</t>
  </si>
  <si>
    <t>0-0.6Mpa</t>
  </si>
  <si>
    <t>针型阀</t>
  </si>
  <si>
    <t>不锈钢，DN15</t>
  </si>
  <si>
    <t>玻璃流量计</t>
  </si>
  <si>
    <t>LZB-25</t>
  </si>
  <si>
    <t>轴承</t>
  </si>
  <si>
    <t>NSK牌 22322EAE4（纺）</t>
  </si>
  <si>
    <t>NTN牌 33218U（纺）</t>
  </si>
  <si>
    <t>SKF 29456D</t>
  </si>
  <si>
    <t>23136E</t>
  </si>
  <si>
    <t>NTN 6056</t>
  </si>
  <si>
    <t>小线控箱</t>
  </si>
  <si>
    <t>BMG辊壳盖板</t>
  </si>
  <si>
    <t>减压阀</t>
  </si>
  <si>
    <t>AF30-02B</t>
  </si>
  <si>
    <t>调压阀</t>
  </si>
  <si>
    <t>VEX1538</t>
  </si>
  <si>
    <t>BARMAG热辊垫圈</t>
  </si>
  <si>
    <t>A-E27-4711</t>
  </si>
  <si>
    <t>SHQF 1-004-9556</t>
  </si>
  <si>
    <t>TMT卡盘光套</t>
  </si>
  <si>
    <t>金属管浮子流量计</t>
  </si>
  <si>
    <t>H250/RR1/M9/ESK/EX/AIR</t>
  </si>
  <si>
    <t>坏有边筒管</t>
  </si>
  <si>
    <t>KG</t>
  </si>
  <si>
    <t>片梭紧圈</t>
  </si>
  <si>
    <t>片梭经轴齿轮</t>
  </si>
  <si>
    <t>DN300</t>
  </si>
  <si>
    <t>大小头</t>
  </si>
  <si>
    <t>无缝钢管</t>
  </si>
  <si>
    <t>弯头</t>
  </si>
  <si>
    <t>DN200</t>
  </si>
  <si>
    <t>DN50</t>
  </si>
  <si>
    <t>法兰</t>
  </si>
  <si>
    <t>办公楼景观灯</t>
  </si>
  <si>
    <t>3.5*0.5米</t>
  </si>
  <si>
    <t>DN250</t>
  </si>
  <si>
    <t>蝶阀</t>
  </si>
  <si>
    <t>高温球阀</t>
  </si>
  <si>
    <t>DN80</t>
  </si>
  <si>
    <t>DN32</t>
  </si>
  <si>
    <t>DN20</t>
  </si>
  <si>
    <t>废综框</t>
  </si>
  <si>
    <t>圆形排烟防火阀</t>
  </si>
  <si>
    <t>PFHF WSDc-K -280o，规格700</t>
  </si>
  <si>
    <t>螺杆齿轮箱底板</t>
  </si>
  <si>
    <t>角铁支架板</t>
  </si>
  <si>
    <t>废旧柜门</t>
  </si>
  <si>
    <t>风管</t>
  </si>
  <si>
    <t>若干</t>
  </si>
  <si>
    <t>BRRMAG切丝杆外杆（SLS）（国产）</t>
  </si>
  <si>
    <t>34线GR3辊电机后座盖板</t>
  </si>
  <si>
    <t>ZT90538400</t>
  </si>
  <si>
    <t>34线GR3辊电机后座</t>
  </si>
  <si>
    <t>ZT90453100</t>
  </si>
  <si>
    <t>TMT热辊风叶盖板</t>
  </si>
  <si>
    <t>ZT90538400 KOZ-PM7-032-22</t>
  </si>
  <si>
    <t>TMT挡油环（国产）</t>
  </si>
  <si>
    <t>GS-10-00035（3、4线）</t>
  </si>
  <si>
    <t>TMT热辊罩壳</t>
  </si>
  <si>
    <t>TMT松筒气缸（国产）</t>
  </si>
  <si>
    <t>GS-10-00009</t>
  </si>
  <si>
    <t>金属波纹管</t>
  </si>
  <si>
    <t>TMT摩擦辊</t>
  </si>
  <si>
    <t>Z905029000</t>
  </si>
  <si>
    <t>TS2-6210L1CC3P5 NTN（纺丝）</t>
  </si>
  <si>
    <t>输料金属编织管（纺丝）</t>
  </si>
  <si>
    <t>16JR80-5500 DN80 5.5米 波纹管、法兰316L，网套316 压力等级1.6MPa,一端搬把母接头，一端法兰 （纺丝）</t>
  </si>
  <si>
    <t>通讯小板</t>
  </si>
  <si>
    <t>ER127</t>
  </si>
  <si>
    <t>卡盘风扇</t>
  </si>
  <si>
    <t>1-010-4514</t>
  </si>
  <si>
    <t>TMT断丝检测器</t>
  </si>
  <si>
    <t>Z906436700</t>
  </si>
  <si>
    <t>BMG温度变送器转子</t>
  </si>
  <si>
    <t>BMG温度变送器定子</t>
  </si>
  <si>
    <t>电路板风扇</t>
  </si>
  <si>
    <t>RG125-19/56 220V~50HZ</t>
  </si>
  <si>
    <t>兆欧表</t>
  </si>
  <si>
    <t>ZC250B-3型</t>
  </si>
  <si>
    <t>油泵线圈</t>
  </si>
  <si>
    <t>A-D28-0909</t>
  </si>
  <si>
    <t>泵后压力传感器</t>
  </si>
  <si>
    <t>TDT432F-1/2-2C-46</t>
  </si>
  <si>
    <t>显示器</t>
  </si>
  <si>
    <t>袋</t>
  </si>
  <si>
    <t>295KG</t>
  </si>
  <si>
    <t>液压车</t>
  </si>
  <si>
    <t>部</t>
  </si>
  <si>
    <t>维修更换坏配件</t>
  </si>
  <si>
    <t>锭罐、轴承等</t>
  </si>
  <si>
    <t>布机方钢</t>
  </si>
  <si>
    <t>坏卷绕轴</t>
  </si>
  <si>
    <t>直管风管</t>
  </si>
  <si>
    <t>160*125*115cm</t>
  </si>
  <si>
    <t>160*125*30cm</t>
  </si>
  <si>
    <t>弯管风管</t>
  </si>
  <si>
    <t>160*125cm，30°</t>
  </si>
  <si>
    <t>短直管，短弯管风管</t>
  </si>
  <si>
    <t>40*50cm截面</t>
  </si>
  <si>
    <t>斜管风管</t>
  </si>
  <si>
    <t>65*215*110cm</t>
  </si>
  <si>
    <t>等丝盘</t>
  </si>
  <si>
    <t>挡丝板</t>
  </si>
  <si>
    <t>拆辊支架</t>
  </si>
  <si>
    <t>法兰式不锈钢编织软管</t>
  </si>
  <si>
    <t>DN50，L=1100mm（纺）</t>
  </si>
  <si>
    <t>花纹钢板</t>
  </si>
  <si>
    <t>厚度5mm</t>
  </si>
  <si>
    <t>平方米</t>
  </si>
  <si>
    <t>不锈钢杆</t>
  </si>
  <si>
    <t>Φ12mm，1M长</t>
  </si>
  <si>
    <t>BARMAG摩擦辊轴承（进口）</t>
  </si>
  <si>
    <t>D258540</t>
  </si>
  <si>
    <t>ACW-5-296</t>
  </si>
  <si>
    <t>BMG油轮支架</t>
  </si>
  <si>
    <t>加工件</t>
  </si>
  <si>
    <t>角铁、方管</t>
  </si>
  <si>
    <t>边角料</t>
  </si>
  <si>
    <t>挂丝小车轮</t>
  </si>
  <si>
    <t>TMT卷绕小车钩丝气缸（国产）</t>
  </si>
  <si>
    <t>HM-0032/11代替</t>
  </si>
  <si>
    <t>BMG热辊电机风扇（国产）</t>
  </si>
  <si>
    <t>TMT热辊风管</t>
  </si>
  <si>
    <t>TMT油环（国产）</t>
  </si>
  <si>
    <t>GS-10-00053（1、2线）</t>
  </si>
  <si>
    <t>GS-10-00034（3、4线）</t>
  </si>
  <si>
    <t>TMT卡盘芯轴（国产）</t>
  </si>
  <si>
    <t>GS-10-00198代替T3H4002060</t>
  </si>
  <si>
    <t>TMT（3、4线）轴承盖板</t>
  </si>
  <si>
    <t>轴承圆柱滚子</t>
  </si>
  <si>
    <t>输料钢丝编织管（纺丝）</t>
  </si>
  <si>
    <t>16JR100-5500 DN100 5.5米 波纹管、法兰316L，网套316 压力等级1.6MPa,一端搬把母接头，一端法兰 （纺丝）</t>
  </si>
  <si>
    <t>BMG推丝板</t>
  </si>
  <si>
    <t>配电房拆除的爬梯</t>
  </si>
  <si>
    <t>快</t>
  </si>
  <si>
    <t>东跨大门</t>
  </si>
  <si>
    <t>扇</t>
  </si>
  <si>
    <t>坏桥架</t>
  </si>
  <si>
    <t>海康球形摄像头</t>
  </si>
  <si>
    <t>DS-2DE71201W-A</t>
  </si>
  <si>
    <t>公斤</t>
  </si>
  <si>
    <t>片梭布匹挡板</t>
  </si>
  <si>
    <r>
      <rPr>
        <sz val="9"/>
        <color rgb="FF000000"/>
        <rFont val="Arial"/>
        <charset val="134"/>
      </rPr>
      <t>BMG</t>
    </r>
    <r>
      <rPr>
        <sz val="9"/>
        <color rgb="FF000000"/>
        <rFont val="宋体"/>
        <charset val="134"/>
      </rPr>
      <t>卷绕小车换车后轮（国产）</t>
    </r>
  </si>
  <si>
    <t>GS-18-00026</t>
  </si>
  <si>
    <r>
      <rPr>
        <sz val="9"/>
        <color rgb="FF000000"/>
        <rFont val="Arial"/>
        <charset val="134"/>
      </rPr>
      <t>BARMAG</t>
    </r>
    <r>
      <rPr>
        <sz val="9"/>
        <color rgb="FF000000"/>
        <rFont val="宋体"/>
        <charset val="134"/>
      </rPr>
      <t>切丝杆外杆（</t>
    </r>
    <r>
      <rPr>
        <sz val="9"/>
        <color rgb="FF000000"/>
        <rFont val="Arial"/>
        <charset val="134"/>
      </rPr>
      <t>HMLS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</si>
  <si>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Arial"/>
        <charset val="134"/>
      </rPr>
      <t>1-009-0541 SHQF</t>
    </r>
    <r>
      <rPr>
        <sz val="9"/>
        <color rgb="FF000000"/>
        <rFont val="宋体"/>
        <charset val="134"/>
      </rPr>
      <t>（国产）</t>
    </r>
  </si>
  <si>
    <r>
      <rPr>
        <sz val="9"/>
        <color rgb="FF000000"/>
        <rFont val="Arial"/>
        <charset val="134"/>
      </rPr>
      <t>TMT</t>
    </r>
    <r>
      <rPr>
        <sz val="9"/>
        <color rgb="FF000000"/>
        <rFont val="宋体"/>
        <charset val="134"/>
      </rPr>
      <t>热辊后端盖（进口）</t>
    </r>
  </si>
  <si>
    <t>T55A027D62</t>
  </si>
  <si>
    <t>不锈钢盖板</t>
  </si>
  <si>
    <t>GS-10-00021</t>
  </si>
  <si>
    <r>
      <rPr>
        <sz val="9"/>
        <color rgb="FF000000"/>
        <rFont val="Arial"/>
        <charset val="134"/>
      </rPr>
      <t>TMT</t>
    </r>
    <r>
      <rPr>
        <sz val="9"/>
        <color rgb="FF000000"/>
        <rFont val="宋体"/>
        <charset val="134"/>
      </rPr>
      <t>挡油环（国产）</t>
    </r>
  </si>
  <si>
    <r>
      <rPr>
        <sz val="9"/>
        <color rgb="FF000000"/>
        <rFont val="Arial"/>
        <charset val="134"/>
      </rPr>
      <t>GS-10-00035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Arial"/>
        <charset val="134"/>
      </rPr>
      <t>3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"/>
        <charset val="134"/>
      </rPr>
      <t>4</t>
    </r>
    <r>
      <rPr>
        <sz val="9"/>
        <color rgb="FF000000"/>
        <rFont val="宋体"/>
        <charset val="134"/>
      </rPr>
      <t>线）</t>
    </r>
  </si>
  <si>
    <r>
      <rPr>
        <sz val="9"/>
        <color rgb="FF000000"/>
        <rFont val="Arial"/>
        <charset val="134"/>
      </rPr>
      <t>BARMAG</t>
    </r>
    <r>
      <rPr>
        <sz val="9"/>
        <color rgb="FF000000"/>
        <rFont val="宋体"/>
        <charset val="134"/>
      </rPr>
      <t>热辊主轴（</t>
    </r>
    <r>
      <rPr>
        <sz val="9"/>
        <color rgb="FF000000"/>
        <rFont val="Arial"/>
        <charset val="134"/>
      </rPr>
      <t>HFY</t>
    </r>
    <r>
      <rPr>
        <sz val="9"/>
        <color rgb="FF000000"/>
        <rFont val="宋体"/>
        <charset val="134"/>
      </rPr>
      <t>）（国产）</t>
    </r>
  </si>
  <si>
    <r>
      <rPr>
        <sz val="9"/>
        <color rgb="FF000000"/>
        <rFont val="Arial"/>
        <charset val="134"/>
      </rPr>
      <t>1-004-9564</t>
    </r>
    <r>
      <rPr>
        <sz val="9"/>
        <color rgb="FF000000"/>
        <rFont val="宋体"/>
        <charset val="134"/>
      </rPr>
      <t>，德瑞源</t>
    </r>
  </si>
  <si>
    <r>
      <rPr>
        <sz val="9"/>
        <color rgb="FF000000"/>
        <rFont val="Arial"/>
        <charset val="134"/>
      </rPr>
      <t>TMT</t>
    </r>
    <r>
      <rPr>
        <sz val="9"/>
        <color rgb="FF000000"/>
        <rFont val="宋体"/>
        <charset val="134"/>
      </rPr>
      <t>卷绕小车钩丝气缸（进口）</t>
    </r>
  </si>
  <si>
    <r>
      <rPr>
        <sz val="9"/>
        <color rgb="FF000000"/>
        <rFont val="Arial"/>
        <charset val="134"/>
      </rPr>
      <t>SMC</t>
    </r>
    <r>
      <rPr>
        <sz val="9"/>
        <color rgb="FF000000"/>
        <rFont val="宋体"/>
        <charset val="134"/>
      </rPr>
      <t>牌</t>
    </r>
    <r>
      <rPr>
        <sz val="9"/>
        <color rgb="FF000000"/>
        <rFont val="Arial"/>
        <charset val="134"/>
      </rPr>
      <t xml:space="preserve"> CDM2B20-305-C73LS(</t>
    </r>
    <r>
      <rPr>
        <sz val="9"/>
        <color rgb="FF000000"/>
        <rFont val="宋体"/>
        <charset val="134"/>
      </rPr>
      <t>纺）</t>
    </r>
  </si>
  <si>
    <r>
      <rPr>
        <sz val="9"/>
        <color rgb="FF000000"/>
        <rFont val="Arial"/>
        <charset val="134"/>
      </rPr>
      <t>TMT</t>
    </r>
    <r>
      <rPr>
        <sz val="9"/>
        <color rgb="FF000000"/>
        <rFont val="宋体"/>
        <charset val="134"/>
      </rPr>
      <t>卡盘芯轴（国产）</t>
    </r>
  </si>
  <si>
    <r>
      <rPr>
        <sz val="9"/>
        <color rgb="FF000000"/>
        <rFont val="Arial"/>
        <charset val="134"/>
      </rPr>
      <t>GS-10-00198</t>
    </r>
    <r>
      <rPr>
        <sz val="9"/>
        <color rgb="FF000000"/>
        <rFont val="宋体"/>
        <charset val="134"/>
      </rPr>
      <t>代替</t>
    </r>
    <r>
      <rPr>
        <sz val="9"/>
        <color rgb="FF000000"/>
        <rFont val="Arial"/>
        <charset val="134"/>
      </rPr>
      <t>T3H4002060</t>
    </r>
  </si>
  <si>
    <r>
      <rPr>
        <sz val="9"/>
        <color rgb="FF000000"/>
        <rFont val="Arial"/>
        <charset val="134"/>
      </rPr>
      <t>TMT</t>
    </r>
    <r>
      <rPr>
        <sz val="9"/>
        <color rgb="FF000000"/>
        <rFont val="宋体"/>
        <charset val="134"/>
      </rPr>
      <t>卡盘活塞固定环</t>
    </r>
  </si>
  <si>
    <t>GS-10-00231</t>
  </si>
  <si>
    <r>
      <rPr>
        <sz val="9"/>
        <color rgb="FF000000"/>
        <rFont val="Arial"/>
        <charset val="134"/>
      </rPr>
      <t>BARMAG</t>
    </r>
    <r>
      <rPr>
        <sz val="9"/>
        <color rgb="FF000000"/>
        <rFont val="宋体"/>
        <charset val="134"/>
      </rPr>
      <t>卷绕小车翻转链条</t>
    </r>
  </si>
  <si>
    <t>1-000-5624</t>
  </si>
  <si>
    <t>条</t>
  </si>
  <si>
    <r>
      <rPr>
        <sz val="9"/>
        <color rgb="FF000000"/>
        <rFont val="Arial"/>
        <charset val="134"/>
      </rPr>
      <t>TMT</t>
    </r>
    <r>
      <rPr>
        <sz val="9"/>
        <color rgb="FF000000"/>
        <rFont val="宋体"/>
        <charset val="134"/>
      </rPr>
      <t>卷绕气针</t>
    </r>
  </si>
  <si>
    <r>
      <rPr>
        <sz val="9"/>
        <color rgb="FF000000"/>
        <rFont val="Arial"/>
        <charset val="134"/>
      </rPr>
      <t>LX-385</t>
    </r>
    <r>
      <rPr>
        <sz val="9"/>
        <color rgb="FF000000"/>
        <rFont val="宋体"/>
        <charset val="134"/>
      </rPr>
      <t>替代</t>
    </r>
    <r>
      <rPr>
        <sz val="9"/>
        <color rgb="FF000000"/>
        <rFont val="Arial"/>
        <charset val="134"/>
      </rPr>
      <t>LX-274</t>
    </r>
  </si>
  <si>
    <r>
      <rPr>
        <sz val="9"/>
        <color rgb="FF000000"/>
        <rFont val="Arial"/>
        <charset val="134"/>
      </rPr>
      <t>TMT</t>
    </r>
    <r>
      <rPr>
        <sz val="9"/>
        <color rgb="FF000000"/>
        <rFont val="宋体"/>
        <charset val="134"/>
      </rPr>
      <t>热辊后端轴承油环（</t>
    </r>
    <r>
      <rPr>
        <sz val="9"/>
        <color rgb="FF000000"/>
        <rFont val="Arial"/>
        <charset val="134"/>
      </rPr>
      <t>12</t>
    </r>
    <r>
      <rPr>
        <sz val="9"/>
        <color rgb="FF000000"/>
        <rFont val="宋体"/>
        <charset val="134"/>
      </rPr>
      <t>线，国产）</t>
    </r>
  </si>
  <si>
    <r>
      <rPr>
        <sz val="9"/>
        <color rgb="FF000000"/>
        <rFont val="Arial"/>
        <charset val="134"/>
      </rPr>
      <t>GS-10-00196</t>
    </r>
    <r>
      <rPr>
        <sz val="9"/>
        <color rgb="FF000000"/>
        <rFont val="宋体"/>
        <charset val="134"/>
      </rPr>
      <t>代替</t>
    </r>
    <r>
      <rPr>
        <sz val="9"/>
        <color rgb="FF000000"/>
        <rFont val="Arial"/>
        <charset val="134"/>
      </rPr>
      <t>ZT90450600</t>
    </r>
  </si>
  <si>
    <r>
      <rPr>
        <sz val="9"/>
        <color rgb="FF000000"/>
        <rFont val="Arial"/>
        <charset val="134"/>
      </rPr>
      <t>TMT</t>
    </r>
    <r>
      <rPr>
        <sz val="9"/>
        <color rgb="FF000000"/>
        <rFont val="宋体"/>
        <charset val="134"/>
      </rPr>
      <t>热辊板（</t>
    </r>
    <r>
      <rPr>
        <sz val="9"/>
        <color rgb="FF000000"/>
        <rFont val="Arial"/>
        <charset val="134"/>
      </rPr>
      <t>C</t>
    </r>
    <r>
      <rPr>
        <sz val="9"/>
        <color rgb="FF000000"/>
        <rFont val="宋体"/>
        <charset val="134"/>
      </rPr>
      <t>、</t>
    </r>
    <r>
      <rPr>
        <sz val="9"/>
        <color rgb="FF000000"/>
        <rFont val="Arial"/>
        <charset val="134"/>
      </rPr>
      <t>D)</t>
    </r>
  </si>
  <si>
    <t>GS-10-00027</t>
  </si>
  <si>
    <r>
      <rPr>
        <sz val="9"/>
        <color rgb="FF000000"/>
        <rFont val="Arial"/>
        <charset val="134"/>
      </rPr>
      <t>71916CETA/P4/DBB</t>
    </r>
    <r>
      <rPr>
        <sz val="9"/>
        <color rgb="FF000000"/>
        <rFont val="宋体"/>
        <charset val="134"/>
      </rPr>
      <t>（纺丝）哈轴</t>
    </r>
    <r>
      <rPr>
        <sz val="9"/>
        <color rgb="FF000000"/>
        <rFont val="Arial"/>
        <charset val="134"/>
      </rPr>
      <t xml:space="preserve"> </t>
    </r>
    <r>
      <rPr>
        <sz val="9"/>
        <color rgb="FF000000"/>
        <rFont val="宋体"/>
        <charset val="134"/>
      </rPr>
      <t>洲际</t>
    </r>
  </si>
  <si>
    <r>
      <rPr>
        <sz val="9"/>
        <color rgb="FF000000"/>
        <rFont val="Arial"/>
        <charset val="134"/>
      </rPr>
      <t>LX-645-1</t>
    </r>
    <r>
      <rPr>
        <sz val="9"/>
        <color rgb="FF000000"/>
        <rFont val="宋体"/>
        <charset val="134"/>
      </rPr>
      <t>，</t>
    </r>
    <r>
      <rPr>
        <sz val="9"/>
        <color rgb="FF000000"/>
        <rFont val="Arial"/>
        <charset val="134"/>
      </rPr>
      <t>Φ16</t>
    </r>
    <r>
      <rPr>
        <sz val="9"/>
        <color rgb="FF000000"/>
        <rFont val="宋体"/>
        <charset val="134"/>
      </rPr>
      <t>（内）</t>
    </r>
    <r>
      <rPr>
        <sz val="9"/>
        <color rgb="FF000000"/>
        <rFont val="Arial"/>
        <charset val="134"/>
      </rPr>
      <t>*Φ20</t>
    </r>
    <r>
      <rPr>
        <sz val="9"/>
        <color rgb="FF000000"/>
        <rFont val="宋体"/>
        <charset val="134"/>
      </rPr>
      <t>（外）</t>
    </r>
  </si>
  <si>
    <t>吸丝枪枪头（加胶木套）</t>
  </si>
  <si>
    <t>GS-18-00029</t>
  </si>
  <si>
    <r>
      <rPr>
        <sz val="9"/>
        <color rgb="FF000000"/>
        <rFont val="Arial"/>
        <charset val="134"/>
      </rPr>
      <t>BARMAG</t>
    </r>
    <r>
      <rPr>
        <sz val="9"/>
        <color rgb="FF000000"/>
        <rFont val="宋体"/>
        <charset val="134"/>
      </rPr>
      <t>吸枪枪管（国产）</t>
    </r>
  </si>
  <si>
    <r>
      <rPr>
        <sz val="9"/>
        <color rgb="FF000000"/>
        <rFont val="Arial"/>
        <charset val="134"/>
      </rPr>
      <t>LX-649-1</t>
    </r>
    <r>
      <rPr>
        <sz val="9"/>
        <color rgb="FF000000"/>
        <rFont val="宋体"/>
        <charset val="134"/>
      </rPr>
      <t>，</t>
    </r>
    <r>
      <rPr>
        <sz val="9"/>
        <color rgb="FF000000"/>
        <rFont val="Arial"/>
        <charset val="134"/>
      </rPr>
      <t>Φ16</t>
    </r>
    <r>
      <rPr>
        <sz val="9"/>
        <color rgb="FF000000"/>
        <rFont val="宋体"/>
        <charset val="134"/>
      </rPr>
      <t>（外）</t>
    </r>
    <r>
      <rPr>
        <sz val="9"/>
        <color rgb="FF000000"/>
        <rFont val="Arial"/>
        <charset val="134"/>
      </rPr>
      <t>*Φ12</t>
    </r>
    <r>
      <rPr>
        <sz val="9"/>
        <color rgb="FF000000"/>
        <rFont val="宋体"/>
        <charset val="134"/>
      </rPr>
      <t>（内）</t>
    </r>
    <r>
      <rPr>
        <sz val="9"/>
        <color rgb="FF000000"/>
        <rFont val="Arial"/>
        <charset val="134"/>
      </rPr>
      <t>*350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Arial"/>
        <charset val="134"/>
      </rPr>
      <t>L</t>
    </r>
    <r>
      <rPr>
        <sz val="9"/>
        <color rgb="FF000000"/>
        <rFont val="宋体"/>
        <charset val="134"/>
      </rPr>
      <t>）</t>
    </r>
  </si>
  <si>
    <r>
      <rPr>
        <sz val="9"/>
        <color rgb="FF000000"/>
        <rFont val="Arial"/>
        <charset val="134"/>
      </rPr>
      <t>TMT</t>
    </r>
    <r>
      <rPr>
        <sz val="9"/>
        <color rgb="FF000000"/>
        <rFont val="宋体"/>
        <charset val="134"/>
      </rPr>
      <t>卷绕小车底座左右组合（国产）</t>
    </r>
  </si>
  <si>
    <t>GS-10-00265</t>
  </si>
  <si>
    <r>
      <rPr>
        <sz val="9"/>
        <color rgb="FF000000"/>
        <rFont val="Arial"/>
        <charset val="134"/>
      </rPr>
      <t>TMT</t>
    </r>
    <r>
      <rPr>
        <sz val="9"/>
        <color rgb="FF000000"/>
        <rFont val="宋体"/>
        <charset val="134"/>
      </rPr>
      <t>拨叉</t>
    </r>
    <r>
      <rPr>
        <sz val="9"/>
        <color rgb="FF000000"/>
        <rFont val="Arial"/>
        <charset val="134"/>
      </rPr>
      <t>(1)</t>
    </r>
    <r>
      <rPr>
        <sz val="9"/>
        <color rgb="FF000000"/>
        <rFont val="宋体"/>
        <charset val="134"/>
      </rPr>
      <t>（进口）</t>
    </r>
  </si>
  <si>
    <t>T3H3520050</t>
  </si>
  <si>
    <r>
      <rPr>
        <sz val="9"/>
        <color rgb="FF000000"/>
        <rFont val="Arial"/>
        <charset val="134"/>
      </rPr>
      <t>TMT</t>
    </r>
    <r>
      <rPr>
        <sz val="9"/>
        <color rgb="FF000000"/>
        <rFont val="宋体"/>
        <charset val="134"/>
      </rPr>
      <t>拨叉</t>
    </r>
    <r>
      <rPr>
        <sz val="9"/>
        <color rgb="FF000000"/>
        <rFont val="Arial"/>
        <charset val="134"/>
      </rPr>
      <t>(2)</t>
    </r>
    <r>
      <rPr>
        <sz val="9"/>
        <color rgb="FF000000"/>
        <rFont val="宋体"/>
        <charset val="134"/>
      </rPr>
      <t>（进口）</t>
    </r>
  </si>
  <si>
    <t>T3H3521050</t>
  </si>
  <si>
    <r>
      <rPr>
        <sz val="9"/>
        <color rgb="FF000000"/>
        <rFont val="Arial"/>
        <charset val="134"/>
      </rPr>
      <t>TMT</t>
    </r>
    <r>
      <rPr>
        <sz val="9"/>
        <color rgb="FF000000"/>
        <rFont val="宋体"/>
        <charset val="134"/>
      </rPr>
      <t>拨叉</t>
    </r>
    <r>
      <rPr>
        <sz val="9"/>
        <color rgb="FF000000"/>
        <rFont val="Arial"/>
        <charset val="134"/>
      </rPr>
      <t>(3)</t>
    </r>
    <r>
      <rPr>
        <sz val="9"/>
        <color rgb="FF000000"/>
        <rFont val="宋体"/>
        <charset val="134"/>
      </rPr>
      <t>（进口）</t>
    </r>
  </si>
  <si>
    <t>T3H3522050</t>
  </si>
  <si>
    <r>
      <rPr>
        <sz val="9"/>
        <color rgb="FF000000"/>
        <rFont val="Arial"/>
        <charset val="134"/>
      </rPr>
      <t>TMT</t>
    </r>
    <r>
      <rPr>
        <sz val="9"/>
        <color rgb="FF000000"/>
        <rFont val="宋体"/>
        <charset val="134"/>
      </rPr>
      <t>拨叉</t>
    </r>
    <r>
      <rPr>
        <sz val="9"/>
        <color rgb="FF000000"/>
        <rFont val="Arial"/>
        <charset val="134"/>
      </rPr>
      <t>(4)</t>
    </r>
    <r>
      <rPr>
        <sz val="9"/>
        <color rgb="FF000000"/>
        <rFont val="宋体"/>
        <charset val="134"/>
      </rPr>
      <t>（进口）</t>
    </r>
  </si>
  <si>
    <t>T3H3523050</t>
  </si>
  <si>
    <r>
      <rPr>
        <sz val="9"/>
        <color rgb="FF000000"/>
        <rFont val="Arial"/>
        <charset val="134"/>
      </rPr>
      <t>TMT</t>
    </r>
    <r>
      <rPr>
        <sz val="9"/>
        <color rgb="FF000000"/>
        <rFont val="宋体"/>
        <charset val="134"/>
      </rPr>
      <t>拨叉</t>
    </r>
    <r>
      <rPr>
        <sz val="9"/>
        <color rgb="FF000000"/>
        <rFont val="Arial"/>
        <charset val="134"/>
      </rPr>
      <t>(5)</t>
    </r>
    <r>
      <rPr>
        <sz val="9"/>
        <color rgb="FF000000"/>
        <rFont val="宋体"/>
        <charset val="134"/>
      </rPr>
      <t>（进口）</t>
    </r>
  </si>
  <si>
    <t>T3H3524050</t>
  </si>
  <si>
    <r>
      <rPr>
        <sz val="9"/>
        <color rgb="FF000000"/>
        <rFont val="微软雅黑"/>
        <charset val="134"/>
      </rPr>
      <t>TMT</t>
    </r>
    <r>
      <rPr>
        <sz val="9"/>
        <color theme="1"/>
        <rFont val="宋体"/>
        <charset val="134"/>
        <scheme val="minor"/>
      </rPr>
      <t>拨叉</t>
    </r>
    <r>
      <rPr>
        <sz val="9"/>
        <color theme="1"/>
        <rFont val="宋体"/>
        <charset val="134"/>
        <scheme val="minor"/>
      </rPr>
      <t>(6)</t>
    </r>
    <r>
      <rPr>
        <sz val="9"/>
        <color theme="1"/>
        <rFont val="宋体"/>
        <charset val="134"/>
        <scheme val="minor"/>
      </rPr>
      <t>（进口）</t>
    </r>
  </si>
  <si>
    <t>T3H3525050</t>
  </si>
  <si>
    <r>
      <rPr>
        <sz val="9"/>
        <color rgb="FF000000"/>
        <rFont val="微软雅黑"/>
        <charset val="134"/>
      </rPr>
      <t>TMT</t>
    </r>
    <r>
      <rPr>
        <sz val="9"/>
        <color theme="1"/>
        <rFont val="宋体"/>
        <charset val="134"/>
        <scheme val="minor"/>
      </rPr>
      <t>拨叉齿轮（</t>
    </r>
    <r>
      <rPr>
        <sz val="9"/>
        <color theme="1"/>
        <rFont val="宋体"/>
        <charset val="134"/>
        <scheme val="minor"/>
      </rPr>
      <t>3</t>
    </r>
    <r>
      <rPr>
        <sz val="9"/>
        <color theme="1"/>
        <rFont val="宋体"/>
        <charset val="134"/>
        <scheme val="minor"/>
      </rPr>
      <t>）</t>
    </r>
  </si>
  <si>
    <t>T3H3504062/T3H3504060</t>
  </si>
  <si>
    <r>
      <rPr>
        <sz val="9"/>
        <color rgb="FF000000"/>
        <rFont val="微软雅黑"/>
        <charset val="134"/>
      </rPr>
      <t>TMT</t>
    </r>
    <r>
      <rPr>
        <sz val="9"/>
        <color theme="1"/>
        <rFont val="宋体"/>
        <charset val="134"/>
        <scheme val="minor"/>
      </rPr>
      <t>拨叉轴承套</t>
    </r>
    <r>
      <rPr>
        <sz val="9"/>
        <color theme="1"/>
        <rFont val="宋体"/>
        <charset val="134"/>
        <scheme val="minor"/>
      </rPr>
      <t>(</t>
    </r>
    <r>
      <rPr>
        <sz val="9"/>
        <color theme="1"/>
        <rFont val="宋体"/>
        <charset val="134"/>
        <scheme val="minor"/>
      </rPr>
      <t>国产）</t>
    </r>
  </si>
  <si>
    <t>GS-10-00229</t>
  </si>
  <si>
    <r>
      <rPr>
        <sz val="9"/>
        <color rgb="FF000000"/>
        <rFont val="微软雅黑"/>
        <charset val="134"/>
      </rPr>
      <t>6007-2ZC3</t>
    </r>
    <r>
      <rPr>
        <sz val="9"/>
        <color theme="1"/>
        <rFont val="宋体"/>
        <charset val="134"/>
        <scheme val="minor"/>
      </rPr>
      <t>（纺）</t>
    </r>
    <r>
      <rPr>
        <sz val="9"/>
        <color theme="1"/>
        <rFont val="宋体"/>
        <charset val="134"/>
        <scheme val="minor"/>
      </rPr>
      <t>SKF</t>
    </r>
  </si>
  <si>
    <r>
      <rPr>
        <sz val="9"/>
        <color rgb="FF000000"/>
        <rFont val="微软雅黑"/>
        <charset val="134"/>
      </rPr>
      <t>6001-2z/c3</t>
    </r>
    <r>
      <rPr>
        <sz val="9"/>
        <color theme="1"/>
        <rFont val="宋体"/>
        <charset val="134"/>
        <scheme val="minor"/>
      </rPr>
      <t>（纺丝）</t>
    </r>
    <r>
      <rPr>
        <sz val="9"/>
        <color theme="1"/>
        <rFont val="宋体"/>
        <charset val="134"/>
        <scheme val="minor"/>
      </rPr>
      <t>SKF</t>
    </r>
  </si>
  <si>
    <r>
      <rPr>
        <sz val="9"/>
        <color rgb="FF000000"/>
        <rFont val="微软雅黑"/>
        <charset val="134"/>
      </rPr>
      <t>TMT</t>
    </r>
    <r>
      <rPr>
        <sz val="9"/>
        <color theme="1"/>
        <rFont val="宋体"/>
        <charset val="134"/>
        <scheme val="minor"/>
      </rPr>
      <t>拨叉底座（国产）</t>
    </r>
  </si>
  <si>
    <t>GS-10-00025</t>
  </si>
  <si>
    <r>
      <rPr>
        <sz val="9"/>
        <color rgb="FF000000"/>
        <rFont val="微软雅黑"/>
        <charset val="134"/>
      </rPr>
      <t>BMG</t>
    </r>
    <r>
      <rPr>
        <sz val="9"/>
        <color theme="1"/>
        <rFont val="宋体"/>
        <charset val="134"/>
        <scheme val="minor"/>
      </rPr>
      <t>拨叉（</t>
    </r>
    <r>
      <rPr>
        <sz val="9"/>
        <color theme="1"/>
        <rFont val="宋体"/>
        <charset val="134"/>
        <scheme val="minor"/>
      </rPr>
      <t>HT-LU</t>
    </r>
    <r>
      <rPr>
        <sz val="9"/>
        <color theme="1"/>
        <rFont val="宋体"/>
        <charset val="134"/>
        <scheme val="minor"/>
      </rPr>
      <t>）（进口）</t>
    </r>
  </si>
  <si>
    <t>A-D18-1429</t>
  </si>
  <si>
    <r>
      <rPr>
        <sz val="9"/>
        <color rgb="FF000000"/>
        <rFont val="微软雅黑"/>
        <charset val="134"/>
      </rPr>
      <t>BARMAG</t>
    </r>
    <r>
      <rPr>
        <sz val="9"/>
        <color theme="1"/>
        <rFont val="宋体"/>
        <charset val="134"/>
        <scheme val="minor"/>
      </rPr>
      <t>拨叉（</t>
    </r>
    <r>
      <rPr>
        <sz val="9"/>
        <color theme="1"/>
        <rFont val="宋体"/>
        <charset val="134"/>
        <scheme val="minor"/>
      </rPr>
      <t>HT-RU</t>
    </r>
    <r>
      <rPr>
        <sz val="9"/>
        <color theme="1"/>
        <rFont val="宋体"/>
        <charset val="134"/>
        <scheme val="minor"/>
      </rPr>
      <t>）</t>
    </r>
  </si>
  <si>
    <t>A-D18-1490</t>
  </si>
  <si>
    <r>
      <rPr>
        <sz val="9"/>
        <color rgb="FF000000"/>
        <rFont val="微软雅黑"/>
        <charset val="134"/>
      </rPr>
      <t>TMT</t>
    </r>
    <r>
      <rPr>
        <sz val="9"/>
        <color theme="1"/>
        <rFont val="宋体"/>
        <charset val="134"/>
        <scheme val="minor"/>
      </rPr>
      <t>热辊油管</t>
    </r>
  </si>
  <si>
    <t>旋转导盘架隔板</t>
  </si>
  <si>
    <t>测试柜柜门</t>
  </si>
  <si>
    <r>
      <rPr>
        <sz val="9"/>
        <color rgb="FF000000"/>
        <rFont val="微软雅黑"/>
        <charset val="134"/>
      </rPr>
      <t>TMT</t>
    </r>
    <r>
      <rPr>
        <sz val="9"/>
        <color theme="1"/>
        <rFont val="宋体"/>
        <charset val="134"/>
        <scheme val="minor"/>
      </rPr>
      <t>柜顶风扇</t>
    </r>
  </si>
  <si>
    <t>奇数号拨叉盖板</t>
  </si>
  <si>
    <t>旧更衣柜</t>
  </si>
  <si>
    <t>HFY铂电阻</t>
  </si>
  <si>
    <t>TMT2辊测速传感器</t>
  </si>
  <si>
    <t>MP-935</t>
  </si>
  <si>
    <t>隔离开关</t>
  </si>
  <si>
    <t>YLG6-1600A</t>
  </si>
  <si>
    <t>纺丝联络铃</t>
  </si>
  <si>
    <t>TMT热辊电机引线</t>
  </si>
  <si>
    <t>压辊电机端盖</t>
  </si>
  <si>
    <t>D35-9196.SHQF</t>
  </si>
  <si>
    <t>互感器</t>
  </si>
  <si>
    <t>800/5</t>
  </si>
  <si>
    <t>HFY热辊加热插头</t>
  </si>
  <si>
    <t>综框上档</t>
  </si>
  <si>
    <t>2200mm</t>
  </si>
  <si>
    <t>综框下档</t>
  </si>
  <si>
    <t>2800mm</t>
  </si>
  <si>
    <t>3300mm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</si>
</sst>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0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sz val="10"/>
      <color rgb="FF020202"/>
      <name val="微软雅黑"/>
      <charset val="134"/>
    </font>
    <font>
      <sz val="10"/>
      <name val="宋体"/>
      <charset val="134"/>
      <scheme val="minor"/>
    </font>
    <font>
      <sz val="10"/>
      <color theme="1"/>
      <name val="等线"/>
      <charset val="134"/>
    </font>
    <font>
      <b/>
      <sz val="9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Arial"/>
      <charset val="134"/>
    </font>
    <font>
      <sz val="9"/>
      <color rgb="FF000000"/>
      <name val="宋体"/>
      <charset val="134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6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2">
    <dxf>
      <font>
        <name val="微软雅黑"/>
        <scheme val="none"/>
        <b val="1"/>
        <i val="0"/>
        <strike val="0"/>
        <u val="none"/>
        <sz val="10"/>
        <color rgb="FF000000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0"/>
        <color rgb="FF000000"/>
      </font>
      <fill>
        <patternFill patternType="none"/>
      </fill>
      <alignment horizontal="left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0"/>
        <color rgb="FF000000"/>
      </font>
      <fill>
        <patternFill patternType="none"/>
      </fill>
      <alignment horizontal="left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0"/>
        <color rgb="FF000000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charset val="134"/>
        <family val="2"/>
        <b val="0"/>
        <i val="0"/>
        <strike val="0"/>
        <u val="none"/>
        <sz val="10"/>
        <color rgb="FF000000"/>
      </font>
      <fill>
        <patternFill patternType="none"/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top style="double">
          <color rgb="FF4F81BD"/>
        </top>
      </border>
    </dxf>
    <dxf>
      <font>
        <b val="1"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95B3D7"/>
        </left>
        <right style="thin">
          <color rgb="FF95B3D7"/>
        </right>
        <top style="thin">
          <color rgb="FF95B3D7"/>
        </top>
        <bottom style="thin">
          <color rgb="FF95B3D7"/>
        </bottom>
        <horizontal style="thin">
          <color rgb="FF95B3D7"/>
        </horizontal>
      </border>
    </dxf>
  </dxfs>
  <tableStyles count="1" defaultTableStyle="TableStyleMedium2" defaultPivotStyle="PivotStyleLight16">
    <tableStyle name="TableStyleMedium2 2" pivot="0" count="7" xr9:uid="{7FEB1E9C-B7BC-4324-9195-21D12B960FD2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5" name="表5" displayName="表5" ref="A1:E286" totalsRowShown="0">
  <autoFilter xmlns:etc="http://www.wps.cn/officeDocument/2017/etCustomData" ref="A1:E286" etc:filterBottomFollowUsedRange="0"/>
  <tableColumns count="5">
    <tableColumn id="2" name="序号" dataDxfId="0">
      <calculatedColumnFormula>SUBTOTAL(3,$B$1:B1)*1</calculatedColumnFormula>
    </tableColumn>
    <tableColumn id="3" name="主要废旧物资名称" dataDxfId="1"/>
    <tableColumn id="4" name="型号规格" dataDxfId="2"/>
    <tableColumn id="5" name="单位" dataDxfId="3"/>
    <tableColumn id="6" name="数量" dataDxfId="4"/>
  </tableColumns>
  <tableStyleInfo name="TableStyleMedium2 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../&#24223;&#26087;&#29289;&#36164;&#22270;&#29255;/250218/08d4fbfeac94ccfa5255c8f399d9135.jpg" TargetMode="External"/><Relationship Id="rId5" Type="http://schemas.openxmlformats.org/officeDocument/2006/relationships/hyperlink" Target="../&#24223;&#26087;&#29289;&#36164;&#22270;&#29255;/250218/e1b33b3d178074ea6cd6d4e3e64692a.jpg" TargetMode="External"/><Relationship Id="rId4" Type="http://schemas.openxmlformats.org/officeDocument/2006/relationships/hyperlink" Target="../&#24223;&#26087;&#29289;&#36164;&#22270;&#29255;/250217/ac2ec7c303c6193d1c75fd0c6bbba8d.jpg" TargetMode="External"/><Relationship Id="rId3" Type="http://schemas.openxmlformats.org/officeDocument/2006/relationships/hyperlink" Target="../&#24223;&#26087;&#29289;&#36164;&#22270;&#29255;/250217/f8358db0e6d06f1d6c66ed852dc7c44.jpg" TargetMode="External"/><Relationship Id="rId2" Type="http://schemas.openxmlformats.org/officeDocument/2006/relationships/hyperlink" Target="../&#24223;&#26087;&#29289;&#36164;&#22270;&#29255;/250217/a75e6542d8f6ee98a8d42478fd4b043.jpg" TargetMode="Externa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6"/>
  <sheetViews>
    <sheetView showGridLines="0" showZeros="0" tabSelected="1" workbookViewId="0">
      <pane ySplit="1" topLeftCell="A2" activePane="bottomLeft" state="frozen"/>
      <selection/>
      <selection pane="bottomLeft" activeCell="C18" sqref="C18"/>
    </sheetView>
  </sheetViews>
  <sheetFormatPr defaultColWidth="9" defaultRowHeight="16.5" outlineLevelCol="4"/>
  <cols>
    <col min="1" max="1" width="6.375" style="2" customWidth="1"/>
    <col min="2" max="2" width="32.375" style="3" customWidth="1"/>
    <col min="3" max="3" width="29.5" style="4" customWidth="1"/>
    <col min="4" max="4" width="6.5" style="5" customWidth="1"/>
    <col min="5" max="5" width="5.875" style="5" customWidth="1"/>
    <col min="6" max="16384" width="9" style="2"/>
  </cols>
  <sheetData>
    <row r="1" spans="1:5">
      <c r="A1" s="6" t="s">
        <v>0</v>
      </c>
      <c r="B1" s="7" t="s">
        <v>1</v>
      </c>
      <c r="C1" s="8" t="s">
        <v>2</v>
      </c>
      <c r="D1" s="6" t="s">
        <v>3</v>
      </c>
      <c r="E1" s="6" t="s">
        <v>4</v>
      </c>
    </row>
    <row r="2" spans="1:5">
      <c r="A2" s="9">
        <f>SUBTOTAL(3,$B$1:B1)*1</f>
        <v>1</v>
      </c>
      <c r="B2" s="10" t="s">
        <v>5</v>
      </c>
      <c r="C2" s="10" t="s">
        <v>6</v>
      </c>
      <c r="D2" s="11" t="s">
        <v>7</v>
      </c>
      <c r="E2" s="11">
        <v>1</v>
      </c>
    </row>
    <row r="3" spans="1:5">
      <c r="A3" s="9">
        <f>SUBTOTAL(3,$B$1:B2)*1</f>
        <v>2</v>
      </c>
      <c r="B3" s="10" t="s">
        <v>8</v>
      </c>
      <c r="C3" s="10" t="s">
        <v>9</v>
      </c>
      <c r="D3" s="11" t="s">
        <v>7</v>
      </c>
      <c r="E3" s="11">
        <v>1</v>
      </c>
    </row>
    <row r="4" spans="1:5">
      <c r="A4" s="9">
        <f>SUBTOTAL(3,$B$1:B3)*1</f>
        <v>3</v>
      </c>
      <c r="B4" s="10" t="s">
        <v>5</v>
      </c>
      <c r="C4" s="10" t="s">
        <v>6</v>
      </c>
      <c r="D4" s="11" t="s">
        <v>7</v>
      </c>
      <c r="E4" s="11">
        <v>2</v>
      </c>
    </row>
    <row r="5" spans="1:5">
      <c r="A5" s="9">
        <f>SUBTOTAL(3,$B$1:B4)*1</f>
        <v>4</v>
      </c>
      <c r="B5" s="10" t="s">
        <v>10</v>
      </c>
      <c r="C5" s="10"/>
      <c r="D5" s="11" t="s">
        <v>11</v>
      </c>
      <c r="E5" s="11">
        <f>5+3</f>
        <v>8</v>
      </c>
    </row>
    <row r="6" spans="1:5">
      <c r="A6" s="9">
        <f>SUBTOTAL(3,$B$1:B5)*1</f>
        <v>5</v>
      </c>
      <c r="B6" s="10" t="s">
        <v>12</v>
      </c>
      <c r="C6" s="10"/>
      <c r="D6" s="11" t="s">
        <v>13</v>
      </c>
      <c r="E6" s="11">
        <v>2</v>
      </c>
    </row>
    <row r="7" spans="1:5">
      <c r="A7" s="9">
        <f>SUBTOTAL(3,$B$1:B6)*1</f>
        <v>6</v>
      </c>
      <c r="B7" s="10" t="s">
        <v>14</v>
      </c>
      <c r="C7" s="10" t="s">
        <v>15</v>
      </c>
      <c r="D7" s="11" t="s">
        <v>16</v>
      </c>
      <c r="E7" s="11">
        <v>4</v>
      </c>
    </row>
    <row r="8" spans="1:5">
      <c r="A8" s="9">
        <f>SUBTOTAL(3,$B$1:B7)*1</f>
        <v>7</v>
      </c>
      <c r="B8" s="10" t="s">
        <v>17</v>
      </c>
      <c r="C8" s="10" t="s">
        <v>18</v>
      </c>
      <c r="D8" s="11" t="s">
        <v>13</v>
      </c>
      <c r="E8" s="11">
        <v>1</v>
      </c>
    </row>
    <row r="9" spans="1:5">
      <c r="A9" s="9">
        <f>SUBTOTAL(3,$B$1:B8)*1</f>
        <v>8</v>
      </c>
      <c r="B9" s="10" t="s">
        <v>19</v>
      </c>
      <c r="C9" s="10" t="s">
        <v>20</v>
      </c>
      <c r="D9" s="11" t="s">
        <v>13</v>
      </c>
      <c r="E9" s="11">
        <v>2</v>
      </c>
    </row>
    <row r="10" spans="1:5">
      <c r="A10" s="9">
        <f>SUBTOTAL(3,$B$1:B9)*1</f>
        <v>9</v>
      </c>
      <c r="B10" s="10" t="s">
        <v>21</v>
      </c>
      <c r="C10" s="10" t="s">
        <v>22</v>
      </c>
      <c r="D10" s="11" t="s">
        <v>16</v>
      </c>
      <c r="E10" s="11">
        <v>3</v>
      </c>
    </row>
    <row r="11" spans="1:5">
      <c r="A11" s="9">
        <f>SUBTOTAL(3,$B$1:B10)*1</f>
        <v>10</v>
      </c>
      <c r="B11" s="10" t="s">
        <v>23</v>
      </c>
      <c r="C11" s="10" t="s">
        <v>24</v>
      </c>
      <c r="D11" s="11" t="s">
        <v>16</v>
      </c>
      <c r="E11" s="11">
        <v>1</v>
      </c>
    </row>
    <row r="12" spans="1:5">
      <c r="A12" s="9">
        <f>SUBTOTAL(3,$B$1:B11)*1</f>
        <v>11</v>
      </c>
      <c r="B12" s="10" t="s">
        <v>25</v>
      </c>
      <c r="C12" s="10" t="s">
        <v>26</v>
      </c>
      <c r="D12" s="11" t="s">
        <v>16</v>
      </c>
      <c r="E12" s="11">
        <v>1</v>
      </c>
    </row>
    <row r="13" spans="1:5">
      <c r="A13" s="9">
        <f>SUBTOTAL(3,$B$1:B12)*1</f>
        <v>12</v>
      </c>
      <c r="B13" s="10" t="s">
        <v>27</v>
      </c>
      <c r="C13" s="10"/>
      <c r="D13" s="11" t="s">
        <v>28</v>
      </c>
      <c r="E13" s="11">
        <v>1</v>
      </c>
    </row>
    <row r="14" spans="1:5">
      <c r="A14" s="9">
        <f>SUBTOTAL(3,$B$1:B13)*1</f>
        <v>13</v>
      </c>
      <c r="B14" s="10" t="s">
        <v>29</v>
      </c>
      <c r="C14" s="10" t="s">
        <v>30</v>
      </c>
      <c r="D14" s="11" t="s">
        <v>31</v>
      </c>
      <c r="E14" s="11">
        <v>1</v>
      </c>
    </row>
    <row r="15" spans="1:5">
      <c r="A15" s="9">
        <f>SUBTOTAL(3,$B$1:B14)*1</f>
        <v>14</v>
      </c>
      <c r="B15" s="10" t="s">
        <v>32</v>
      </c>
      <c r="C15" s="10"/>
      <c r="D15" s="11" t="s">
        <v>11</v>
      </c>
      <c r="E15" s="11">
        <v>1</v>
      </c>
    </row>
    <row r="16" spans="1:5">
      <c r="A16" s="9">
        <f>SUBTOTAL(3,$B$1:B15)*1</f>
        <v>15</v>
      </c>
      <c r="B16" s="10" t="s">
        <v>33</v>
      </c>
      <c r="C16" s="10" t="s">
        <v>34</v>
      </c>
      <c r="D16" s="11" t="s">
        <v>13</v>
      </c>
      <c r="E16" s="11">
        <v>1</v>
      </c>
    </row>
    <row r="17" spans="1:5">
      <c r="A17" s="9">
        <f>SUBTOTAL(3,$B$1:B16)*1</f>
        <v>16</v>
      </c>
      <c r="B17" s="10" t="s">
        <v>35</v>
      </c>
      <c r="C17" s="10" t="s">
        <v>36</v>
      </c>
      <c r="D17" s="11" t="s">
        <v>11</v>
      </c>
      <c r="E17" s="11">
        <v>7</v>
      </c>
    </row>
    <row r="18" spans="1:5">
      <c r="A18" s="9">
        <f>SUBTOTAL(3,$B$1:B17)*1</f>
        <v>17</v>
      </c>
      <c r="B18" s="10" t="s">
        <v>37</v>
      </c>
      <c r="C18" s="10" t="s">
        <v>38</v>
      </c>
      <c r="D18" s="11" t="s">
        <v>13</v>
      </c>
      <c r="E18" s="11">
        <v>2</v>
      </c>
    </row>
    <row r="19" spans="1:5">
      <c r="A19" s="9">
        <f>SUBTOTAL(3,$B$1:B18)*1</f>
        <v>18</v>
      </c>
      <c r="B19" s="10" t="s">
        <v>39</v>
      </c>
      <c r="C19" s="10"/>
      <c r="D19" s="11" t="s">
        <v>13</v>
      </c>
      <c r="E19" s="11">
        <v>1</v>
      </c>
    </row>
    <row r="20" spans="1:5">
      <c r="A20" s="9">
        <f>SUBTOTAL(3,$B$1:B19)*1</f>
        <v>19</v>
      </c>
      <c r="B20" s="10" t="s">
        <v>40</v>
      </c>
      <c r="C20" s="10" t="s">
        <v>41</v>
      </c>
      <c r="D20" s="11" t="s">
        <v>13</v>
      </c>
      <c r="E20" s="11">
        <v>1</v>
      </c>
    </row>
    <row r="21" spans="1:5">
      <c r="A21" s="9">
        <f>SUBTOTAL(3,$B$1:B20)*1</f>
        <v>20</v>
      </c>
      <c r="B21" s="10" t="s">
        <v>42</v>
      </c>
      <c r="C21" s="10" t="s">
        <v>43</v>
      </c>
      <c r="D21" s="11" t="s">
        <v>16</v>
      </c>
      <c r="E21" s="11">
        <v>2</v>
      </c>
    </row>
    <row r="22" spans="1:5">
      <c r="A22" s="9">
        <f>SUBTOTAL(3,$B$1:B21)*1</f>
        <v>21</v>
      </c>
      <c r="B22" s="10" t="s">
        <v>44</v>
      </c>
      <c r="C22" s="10" t="s">
        <v>45</v>
      </c>
      <c r="D22" s="11" t="s">
        <v>28</v>
      </c>
      <c r="E22" s="11">
        <v>3</v>
      </c>
    </row>
    <row r="23" spans="1:5">
      <c r="A23" s="9">
        <f>SUBTOTAL(3,$B$1:B22)*1</f>
        <v>22</v>
      </c>
      <c r="B23" s="10" t="s">
        <v>46</v>
      </c>
      <c r="C23" s="10"/>
      <c r="D23" s="11" t="s">
        <v>28</v>
      </c>
      <c r="E23" s="11">
        <v>3</v>
      </c>
    </row>
    <row r="24" spans="1:5">
      <c r="A24" s="9">
        <f>SUBTOTAL(3,$B$1:B23)*1</f>
        <v>23</v>
      </c>
      <c r="B24" s="10" t="s">
        <v>47</v>
      </c>
      <c r="C24" s="10" t="s">
        <v>48</v>
      </c>
      <c r="D24" s="11" t="s">
        <v>31</v>
      </c>
      <c r="E24" s="11">
        <v>4</v>
      </c>
    </row>
    <row r="25" spans="1:5">
      <c r="A25" s="9">
        <f>SUBTOTAL(3,$B$1:B24)*1</f>
        <v>24</v>
      </c>
      <c r="B25" s="10" t="s">
        <v>14</v>
      </c>
      <c r="C25" s="10" t="s">
        <v>15</v>
      </c>
      <c r="D25" s="11" t="s">
        <v>16</v>
      </c>
      <c r="E25" s="11">
        <v>1</v>
      </c>
    </row>
    <row r="26" spans="1:5">
      <c r="A26" s="9">
        <f>SUBTOTAL(3,$B$1:B25)*1</f>
        <v>25</v>
      </c>
      <c r="B26" s="10" t="s">
        <v>49</v>
      </c>
      <c r="C26" s="10" t="s">
        <v>50</v>
      </c>
      <c r="D26" s="11" t="s">
        <v>13</v>
      </c>
      <c r="E26" s="11">
        <v>1</v>
      </c>
    </row>
    <row r="27" spans="1:5">
      <c r="A27" s="9">
        <f>SUBTOTAL(3,$B$1:B26)*1</f>
        <v>26</v>
      </c>
      <c r="B27" s="10" t="s">
        <v>51</v>
      </c>
      <c r="C27" s="10" t="s">
        <v>52</v>
      </c>
      <c r="D27" s="11" t="s">
        <v>13</v>
      </c>
      <c r="E27" s="11">
        <v>2</v>
      </c>
    </row>
    <row r="28" spans="1:5">
      <c r="A28" s="9">
        <f>SUBTOTAL(3,$B$1:B27)*1</f>
        <v>27</v>
      </c>
      <c r="B28" s="10" t="s">
        <v>53</v>
      </c>
      <c r="C28" s="10" t="s">
        <v>54</v>
      </c>
      <c r="D28" s="11" t="s">
        <v>13</v>
      </c>
      <c r="E28" s="11">
        <v>1</v>
      </c>
    </row>
    <row r="29" spans="1:5">
      <c r="A29" s="9">
        <f>SUBTOTAL(3,$B$1:B28)*1</f>
        <v>28</v>
      </c>
      <c r="B29" s="10" t="s">
        <v>55</v>
      </c>
      <c r="C29" s="10" t="s">
        <v>56</v>
      </c>
      <c r="D29" s="11" t="s">
        <v>13</v>
      </c>
      <c r="E29" s="11">
        <v>3</v>
      </c>
    </row>
    <row r="30" spans="1:5">
      <c r="A30" s="9">
        <f>SUBTOTAL(3,$B$1:B29)*1</f>
        <v>29</v>
      </c>
      <c r="B30" s="10" t="s">
        <v>57</v>
      </c>
      <c r="C30" s="10" t="s">
        <v>58</v>
      </c>
      <c r="D30" s="11" t="s">
        <v>13</v>
      </c>
      <c r="E30" s="11">
        <v>2</v>
      </c>
    </row>
    <row r="31" spans="1:5">
      <c r="A31" s="9">
        <f>SUBTOTAL(3,$B$1:B30)*1</f>
        <v>30</v>
      </c>
      <c r="B31" s="10" t="s">
        <v>59</v>
      </c>
      <c r="C31" s="10"/>
      <c r="D31" s="11" t="s">
        <v>28</v>
      </c>
      <c r="E31" s="11">
        <v>4</v>
      </c>
    </row>
    <row r="32" spans="1:5">
      <c r="A32" s="9">
        <f>SUBTOTAL(3,$B$1:B31)*1</f>
        <v>31</v>
      </c>
      <c r="B32" s="10" t="s">
        <v>60</v>
      </c>
      <c r="C32" s="10" t="s">
        <v>60</v>
      </c>
      <c r="D32" s="11" t="s">
        <v>13</v>
      </c>
      <c r="E32" s="11">
        <v>6</v>
      </c>
    </row>
    <row r="33" spans="1:5">
      <c r="A33" s="9">
        <f>SUBTOTAL(3,$B$1:B32)*1</f>
        <v>32</v>
      </c>
      <c r="B33" s="10" t="s">
        <v>61</v>
      </c>
      <c r="C33" s="10" t="s">
        <v>62</v>
      </c>
      <c r="D33" s="11" t="s">
        <v>13</v>
      </c>
      <c r="E33" s="11">
        <v>5</v>
      </c>
    </row>
    <row r="34" spans="1:5">
      <c r="A34" s="9">
        <f>SUBTOTAL(3,$B$1:B33)*1</f>
        <v>33</v>
      </c>
      <c r="B34" s="10" t="s">
        <v>63</v>
      </c>
      <c r="C34" s="10" t="s">
        <v>64</v>
      </c>
      <c r="D34" s="11" t="s">
        <v>13</v>
      </c>
      <c r="E34" s="11">
        <v>1</v>
      </c>
    </row>
    <row r="35" spans="1:5">
      <c r="A35" s="9">
        <f>SUBTOTAL(3,$B$1:B34)*1</f>
        <v>34</v>
      </c>
      <c r="B35" s="10" t="s">
        <v>65</v>
      </c>
      <c r="C35" s="10" t="s">
        <v>66</v>
      </c>
      <c r="D35" s="11" t="s">
        <v>13</v>
      </c>
      <c r="E35" s="11">
        <v>5</v>
      </c>
    </row>
    <row r="36" spans="1:5">
      <c r="A36" s="9">
        <f>SUBTOTAL(3,$B$1:B35)*1</f>
        <v>35</v>
      </c>
      <c r="B36" s="10" t="s">
        <v>67</v>
      </c>
      <c r="C36" s="10"/>
      <c r="D36" s="11" t="s">
        <v>28</v>
      </c>
      <c r="E36" s="11">
        <v>4</v>
      </c>
    </row>
    <row r="37" spans="1:5">
      <c r="A37" s="9">
        <f>SUBTOTAL(3,$B$1:B36)*1</f>
        <v>36</v>
      </c>
      <c r="B37" s="10" t="s">
        <v>68</v>
      </c>
      <c r="C37" s="10"/>
      <c r="D37" s="11" t="s">
        <v>11</v>
      </c>
      <c r="E37" s="11">
        <v>2</v>
      </c>
    </row>
    <row r="38" spans="1:5">
      <c r="A38" s="9">
        <f>SUBTOTAL(3,$B$1:B37)*1</f>
        <v>37</v>
      </c>
      <c r="B38" s="10" t="s">
        <v>69</v>
      </c>
      <c r="C38" s="10" t="s">
        <v>70</v>
      </c>
      <c r="D38" s="11" t="s">
        <v>13</v>
      </c>
      <c r="E38" s="11">
        <v>3</v>
      </c>
    </row>
    <row r="39" spans="1:5">
      <c r="A39" s="9">
        <f>SUBTOTAL(3,$B$1:B38)*1</f>
        <v>38</v>
      </c>
      <c r="B39" s="10" t="s">
        <v>71</v>
      </c>
      <c r="C39" s="10" t="s">
        <v>72</v>
      </c>
      <c r="D39" s="11" t="s">
        <v>11</v>
      </c>
      <c r="E39" s="11">
        <v>1</v>
      </c>
    </row>
    <row r="40" spans="1:5">
      <c r="A40" s="9">
        <f>SUBTOTAL(3,$B$1:B39)*1</f>
        <v>39</v>
      </c>
      <c r="B40" s="10" t="s">
        <v>73</v>
      </c>
      <c r="C40" s="10" t="s">
        <v>74</v>
      </c>
      <c r="D40" s="11" t="s">
        <v>28</v>
      </c>
      <c r="E40" s="11">
        <v>1</v>
      </c>
    </row>
    <row r="41" spans="1:5">
      <c r="A41" s="9">
        <f>SUBTOTAL(3,$B$1:B40)*1</f>
        <v>40</v>
      </c>
      <c r="B41" s="10" t="s">
        <v>75</v>
      </c>
      <c r="C41" s="10"/>
      <c r="D41" s="11" t="s">
        <v>28</v>
      </c>
      <c r="E41" s="11">
        <v>1</v>
      </c>
    </row>
    <row r="42" spans="1:5">
      <c r="A42" s="9">
        <f>SUBTOTAL(3,$B$1:B41)*1</f>
        <v>41</v>
      </c>
      <c r="B42" s="10" t="s">
        <v>76</v>
      </c>
      <c r="C42" s="10" t="s">
        <v>77</v>
      </c>
      <c r="D42" s="11" t="s">
        <v>78</v>
      </c>
      <c r="E42" s="11">
        <v>5</v>
      </c>
    </row>
    <row r="43" spans="1:5">
      <c r="A43" s="9">
        <f>SUBTOTAL(3,$B$1:B42)*1</f>
        <v>42</v>
      </c>
      <c r="B43" s="10" t="s">
        <v>79</v>
      </c>
      <c r="C43" s="10" t="s">
        <v>80</v>
      </c>
      <c r="D43" s="11" t="s">
        <v>78</v>
      </c>
      <c r="E43" s="11">
        <v>5</v>
      </c>
    </row>
    <row r="44" spans="1:5">
      <c r="A44" s="9">
        <f>SUBTOTAL(3,$B$1:B43)*1</f>
        <v>43</v>
      </c>
      <c r="B44" s="10" t="s">
        <v>81</v>
      </c>
      <c r="C44" s="10" t="s">
        <v>82</v>
      </c>
      <c r="D44" s="11" t="s">
        <v>78</v>
      </c>
      <c r="E44" s="11">
        <v>4</v>
      </c>
    </row>
    <row r="45" spans="1:5">
      <c r="A45" s="9">
        <f>SUBTOTAL(3,$B$1:B44)*1</f>
        <v>44</v>
      </c>
      <c r="B45" s="10" t="s">
        <v>83</v>
      </c>
      <c r="C45" s="10" t="s">
        <v>84</v>
      </c>
      <c r="D45" s="11" t="s">
        <v>78</v>
      </c>
      <c r="E45" s="11">
        <v>3</v>
      </c>
    </row>
    <row r="46" spans="1:5">
      <c r="A46" s="9">
        <f>SUBTOTAL(3,$B$1:B45)*1</f>
        <v>45</v>
      </c>
      <c r="B46" s="10" t="s">
        <v>85</v>
      </c>
      <c r="C46" s="10" t="s">
        <v>86</v>
      </c>
      <c r="D46" s="11" t="s">
        <v>11</v>
      </c>
      <c r="E46" s="11">
        <v>1</v>
      </c>
    </row>
    <row r="47" spans="1:5">
      <c r="A47" s="9">
        <f>SUBTOTAL(3,$B$1:B46)*1</f>
        <v>46</v>
      </c>
      <c r="B47" s="10" t="s">
        <v>85</v>
      </c>
      <c r="C47" s="10" t="s">
        <v>87</v>
      </c>
      <c r="D47" s="11" t="s">
        <v>11</v>
      </c>
      <c r="E47" s="11">
        <v>2</v>
      </c>
    </row>
    <row r="48" spans="1:5">
      <c r="A48" s="9">
        <f>SUBTOTAL(3,$B$1:B47)*1</f>
        <v>47</v>
      </c>
      <c r="B48" s="10" t="s">
        <v>88</v>
      </c>
      <c r="C48" s="10" t="s">
        <v>89</v>
      </c>
      <c r="D48" s="11" t="s">
        <v>11</v>
      </c>
      <c r="E48" s="11">
        <v>1</v>
      </c>
    </row>
    <row r="49" spans="1:5">
      <c r="A49" s="9">
        <f>SUBTOTAL(3,$B$1:B48)*1</f>
        <v>48</v>
      </c>
      <c r="B49" s="10" t="s">
        <v>90</v>
      </c>
      <c r="C49" s="10" t="s">
        <v>91</v>
      </c>
      <c r="D49" s="11" t="s">
        <v>11</v>
      </c>
      <c r="E49" s="11">
        <v>1</v>
      </c>
    </row>
    <row r="50" spans="1:5">
      <c r="A50" s="9">
        <f>SUBTOTAL(3,$B$1:B49)*1</f>
        <v>49</v>
      </c>
      <c r="B50" s="10" t="s">
        <v>92</v>
      </c>
      <c r="C50" s="10" t="s">
        <v>93</v>
      </c>
      <c r="D50" s="11" t="s">
        <v>78</v>
      </c>
      <c r="E50" s="11">
        <v>1</v>
      </c>
    </row>
    <row r="51" spans="1:5">
      <c r="A51" s="9">
        <f>SUBTOTAL(3,$B$1:B50)*1</f>
        <v>50</v>
      </c>
      <c r="B51" s="10" t="s">
        <v>94</v>
      </c>
      <c r="C51" s="10" t="s">
        <v>95</v>
      </c>
      <c r="D51" s="11" t="s">
        <v>78</v>
      </c>
      <c r="E51" s="11">
        <v>1</v>
      </c>
    </row>
    <row r="52" spans="1:5">
      <c r="A52" s="9">
        <f>SUBTOTAL(3,$B$1:B51)*1</f>
        <v>51</v>
      </c>
      <c r="B52" s="10" t="s">
        <v>96</v>
      </c>
      <c r="C52" s="10" t="s">
        <v>97</v>
      </c>
      <c r="D52" s="11" t="s">
        <v>78</v>
      </c>
      <c r="E52" s="11">
        <v>1</v>
      </c>
    </row>
    <row r="53" spans="1:5">
      <c r="A53" s="9">
        <f>SUBTOTAL(3,$B$1:B52)*1</f>
        <v>52</v>
      </c>
      <c r="B53" s="10" t="s">
        <v>98</v>
      </c>
      <c r="C53" s="10" t="s">
        <v>99</v>
      </c>
      <c r="D53" s="11" t="s">
        <v>78</v>
      </c>
      <c r="E53" s="11">
        <v>1</v>
      </c>
    </row>
    <row r="54" spans="1:5">
      <c r="A54" s="9">
        <f>SUBTOTAL(3,$B$1:B53)*1</f>
        <v>53</v>
      </c>
      <c r="B54" s="10" t="s">
        <v>100</v>
      </c>
      <c r="C54" s="10" t="s">
        <v>101</v>
      </c>
      <c r="D54" s="11" t="s">
        <v>78</v>
      </c>
      <c r="E54" s="11">
        <v>1</v>
      </c>
    </row>
    <row r="55" spans="1:5">
      <c r="A55" s="9">
        <f>SUBTOTAL(3,$B$1:B54)*1</f>
        <v>54</v>
      </c>
      <c r="B55" s="10" t="s">
        <v>102</v>
      </c>
      <c r="C55" s="10" t="s">
        <v>103</v>
      </c>
      <c r="D55" s="11" t="s">
        <v>78</v>
      </c>
      <c r="E55" s="11">
        <v>1</v>
      </c>
    </row>
    <row r="56" spans="1:5">
      <c r="A56" s="9">
        <f>SUBTOTAL(3,$B$1:B55)*1</f>
        <v>55</v>
      </c>
      <c r="B56" s="10" t="s">
        <v>104</v>
      </c>
      <c r="C56" s="10" t="s">
        <v>105</v>
      </c>
      <c r="D56" s="11" t="s">
        <v>106</v>
      </c>
      <c r="E56" s="11">
        <v>1</v>
      </c>
    </row>
    <row r="57" spans="1:5">
      <c r="A57" s="9">
        <f>SUBTOTAL(3,$B$1:B56)*1</f>
        <v>56</v>
      </c>
      <c r="B57" s="10" t="s">
        <v>107</v>
      </c>
      <c r="C57" s="10" t="s">
        <v>108</v>
      </c>
      <c r="D57" s="11" t="s">
        <v>13</v>
      </c>
      <c r="E57" s="11">
        <v>1</v>
      </c>
    </row>
    <row r="58" ht="33" spans="1:5">
      <c r="A58" s="9">
        <f>SUBTOTAL(3,$B$1:B57)*1</f>
        <v>57</v>
      </c>
      <c r="B58" s="10" t="s">
        <v>109</v>
      </c>
      <c r="C58" s="10" t="s">
        <v>110</v>
      </c>
      <c r="D58" s="11" t="s">
        <v>13</v>
      </c>
      <c r="E58" s="11">
        <v>1</v>
      </c>
    </row>
    <row r="59" ht="33" spans="1:5">
      <c r="A59" s="9">
        <f>SUBTOTAL(3,$B$1:B58)*1</f>
        <v>58</v>
      </c>
      <c r="B59" s="10" t="s">
        <v>111</v>
      </c>
      <c r="C59" s="10" t="s">
        <v>112</v>
      </c>
      <c r="D59" s="11" t="s">
        <v>11</v>
      </c>
      <c r="E59" s="11">
        <v>1</v>
      </c>
    </row>
    <row r="60" spans="1:5">
      <c r="A60" s="9">
        <f>SUBTOTAL(3,$B$1:B59)*1</f>
        <v>59</v>
      </c>
      <c r="B60" s="10" t="s">
        <v>113</v>
      </c>
      <c r="C60" s="10">
        <v>1900</v>
      </c>
      <c r="D60" s="11" t="s">
        <v>114</v>
      </c>
      <c r="E60" s="11">
        <v>28</v>
      </c>
    </row>
    <row r="61" spans="1:5">
      <c r="A61" s="9">
        <f>SUBTOTAL(3,$B$1:B60)*1</f>
        <v>60</v>
      </c>
      <c r="B61" s="10" t="s">
        <v>115</v>
      </c>
      <c r="C61" s="10"/>
      <c r="D61" s="11" t="s">
        <v>116</v>
      </c>
      <c r="E61" s="11">
        <v>20</v>
      </c>
    </row>
    <row r="62" spans="1:5">
      <c r="A62" s="9">
        <f>SUBTOTAL(3,$B$1:B61)*1</f>
        <v>61</v>
      </c>
      <c r="B62" s="10" t="s">
        <v>115</v>
      </c>
      <c r="C62" s="10"/>
      <c r="D62" s="11" t="s">
        <v>116</v>
      </c>
      <c r="E62" s="11">
        <v>32</v>
      </c>
    </row>
    <row r="63" spans="1:5">
      <c r="A63" s="9">
        <f>SUBTOTAL(3,$B$1:B62)*1</f>
        <v>62</v>
      </c>
      <c r="B63" s="10" t="s">
        <v>117</v>
      </c>
      <c r="C63" s="10" t="s">
        <v>118</v>
      </c>
      <c r="D63" s="11" t="s">
        <v>13</v>
      </c>
      <c r="E63" s="11">
        <v>1</v>
      </c>
    </row>
    <row r="64" spans="1:5">
      <c r="A64" s="9">
        <f>SUBTOTAL(3,$B$1:B63)*1</f>
        <v>63</v>
      </c>
      <c r="B64" s="10" t="s">
        <v>21</v>
      </c>
      <c r="C64" s="10" t="s">
        <v>22</v>
      </c>
      <c r="D64" s="11" t="s">
        <v>16</v>
      </c>
      <c r="E64" s="11">
        <v>2</v>
      </c>
    </row>
    <row r="65" spans="1:5">
      <c r="A65" s="9">
        <f>SUBTOTAL(3,$B$1:B64)*1</f>
        <v>64</v>
      </c>
      <c r="B65" s="10" t="s">
        <v>119</v>
      </c>
      <c r="C65" s="10" t="s">
        <v>120</v>
      </c>
      <c r="D65" s="11" t="s">
        <v>121</v>
      </c>
      <c r="E65" s="11">
        <v>1</v>
      </c>
    </row>
    <row r="66" spans="1:5">
      <c r="A66" s="9">
        <f>SUBTOTAL(3,$B$1:B65)*1</f>
        <v>65</v>
      </c>
      <c r="B66" s="10" t="s">
        <v>122</v>
      </c>
      <c r="C66" s="10"/>
      <c r="D66" s="11" t="s">
        <v>11</v>
      </c>
      <c r="E66" s="11">
        <v>1</v>
      </c>
    </row>
    <row r="67" spans="1:5">
      <c r="A67" s="9">
        <f>SUBTOTAL(3,$B$1:B66)*1</f>
        <v>66</v>
      </c>
      <c r="B67" s="10" t="s">
        <v>123</v>
      </c>
      <c r="C67" s="10" t="s">
        <v>124</v>
      </c>
      <c r="D67" s="11" t="s">
        <v>13</v>
      </c>
      <c r="E67" s="11">
        <v>1</v>
      </c>
    </row>
    <row r="68" spans="1:5">
      <c r="A68" s="9">
        <f>SUBTOTAL(3,$B$1:B67)*1</f>
        <v>67</v>
      </c>
      <c r="B68" s="10" t="s">
        <v>39</v>
      </c>
      <c r="C68" s="10"/>
      <c r="D68" s="11" t="s">
        <v>13</v>
      </c>
      <c r="E68" s="11">
        <v>1</v>
      </c>
    </row>
    <row r="69" spans="1:5">
      <c r="A69" s="9">
        <f>SUBTOTAL(3,$B$1:B68)*1</f>
        <v>68</v>
      </c>
      <c r="B69" s="10" t="s">
        <v>125</v>
      </c>
      <c r="C69" s="10" t="s">
        <v>126</v>
      </c>
      <c r="D69" s="11" t="s">
        <v>11</v>
      </c>
      <c r="E69" s="11">
        <v>1</v>
      </c>
    </row>
    <row r="70" spans="1:5">
      <c r="A70" s="9">
        <f>SUBTOTAL(3,$B$1:B69)*1</f>
        <v>69</v>
      </c>
      <c r="B70" s="10" t="s">
        <v>127</v>
      </c>
      <c r="C70" s="10" t="s">
        <v>128</v>
      </c>
      <c r="D70" s="11" t="s">
        <v>28</v>
      </c>
      <c r="E70" s="11">
        <v>6</v>
      </c>
    </row>
    <row r="71" spans="1:5">
      <c r="A71" s="9">
        <f>SUBTOTAL(3,$B$1:B70)*1</f>
        <v>70</v>
      </c>
      <c r="B71" s="10" t="s">
        <v>129</v>
      </c>
      <c r="C71" s="10" t="s">
        <v>130</v>
      </c>
      <c r="D71" s="11" t="s">
        <v>16</v>
      </c>
      <c r="E71" s="11">
        <v>1</v>
      </c>
    </row>
    <row r="72" spans="1:5">
      <c r="A72" s="9">
        <f>SUBTOTAL(3,$B$1:B71)*1</f>
        <v>71</v>
      </c>
      <c r="B72" s="10" t="s">
        <v>131</v>
      </c>
      <c r="C72" s="10" t="s">
        <v>132</v>
      </c>
      <c r="D72" s="11" t="s">
        <v>13</v>
      </c>
      <c r="E72" s="11">
        <v>2</v>
      </c>
    </row>
    <row r="73" spans="1:5">
      <c r="A73" s="9">
        <f>SUBTOTAL(3,$B$1:B72)*1</f>
        <v>72</v>
      </c>
      <c r="B73" s="10" t="s">
        <v>14</v>
      </c>
      <c r="C73" s="10" t="s">
        <v>15</v>
      </c>
      <c r="D73" s="11" t="s">
        <v>16</v>
      </c>
      <c r="E73" s="11">
        <v>3</v>
      </c>
    </row>
    <row r="74" spans="1:5">
      <c r="A74" s="9">
        <f>SUBTOTAL(3,$B$1:B73)*1</f>
        <v>73</v>
      </c>
      <c r="B74" s="10" t="s">
        <v>49</v>
      </c>
      <c r="C74" s="10" t="s">
        <v>50</v>
      </c>
      <c r="D74" s="11" t="s">
        <v>13</v>
      </c>
      <c r="E74" s="11">
        <v>3</v>
      </c>
    </row>
    <row r="75" spans="1:5">
      <c r="A75" s="9">
        <f>SUBTOTAL(3,$B$1:B74)*1</f>
        <v>74</v>
      </c>
      <c r="B75" s="10" t="s">
        <v>27</v>
      </c>
      <c r="C75" s="10"/>
      <c r="D75" s="11" t="s">
        <v>28</v>
      </c>
      <c r="E75" s="11">
        <v>1</v>
      </c>
    </row>
    <row r="76" spans="1:5">
      <c r="A76" s="9">
        <f>SUBTOTAL(3,$B$1:B75)*1</f>
        <v>75</v>
      </c>
      <c r="B76" s="10" t="s">
        <v>133</v>
      </c>
      <c r="C76" s="10" t="s">
        <v>134</v>
      </c>
      <c r="D76" s="11" t="s">
        <v>13</v>
      </c>
      <c r="E76" s="11">
        <v>10</v>
      </c>
    </row>
    <row r="77" spans="1:5">
      <c r="A77" s="9">
        <f>SUBTOTAL(3,$B$1:B76)*1</f>
        <v>76</v>
      </c>
      <c r="B77" s="10" t="s">
        <v>135</v>
      </c>
      <c r="C77" s="10" t="s">
        <v>136</v>
      </c>
      <c r="D77" s="11" t="s">
        <v>13</v>
      </c>
      <c r="E77" s="11">
        <v>10</v>
      </c>
    </row>
    <row r="78" spans="1:5">
      <c r="A78" s="9">
        <f>SUBTOTAL(3,$B$1:B77)*1</f>
        <v>77</v>
      </c>
      <c r="B78" s="10" t="s">
        <v>137</v>
      </c>
      <c r="C78" s="10" t="s">
        <v>138</v>
      </c>
      <c r="D78" s="11" t="s">
        <v>13</v>
      </c>
      <c r="E78" s="11">
        <v>10</v>
      </c>
    </row>
    <row r="79" spans="1:5">
      <c r="A79" s="9">
        <f>SUBTOTAL(3,$B$1:B78)*1</f>
        <v>78</v>
      </c>
      <c r="B79" s="10" t="s">
        <v>139</v>
      </c>
      <c r="C79" s="10" t="s">
        <v>140</v>
      </c>
      <c r="D79" s="11" t="s">
        <v>13</v>
      </c>
      <c r="E79" s="11">
        <v>10</v>
      </c>
    </row>
    <row r="80" spans="1:5">
      <c r="A80" s="9">
        <f>SUBTOTAL(3,$B$1:B79)*1</f>
        <v>79</v>
      </c>
      <c r="B80" s="10" t="s">
        <v>141</v>
      </c>
      <c r="C80" s="10"/>
      <c r="D80" s="11" t="s">
        <v>13</v>
      </c>
      <c r="E80" s="11">
        <v>4</v>
      </c>
    </row>
    <row r="81" spans="1:5">
      <c r="A81" s="9">
        <f>SUBTOTAL(3,$B$1:B80)*1</f>
        <v>80</v>
      </c>
      <c r="B81" s="10" t="s">
        <v>142</v>
      </c>
      <c r="C81" s="10" t="s">
        <v>143</v>
      </c>
      <c r="D81" s="11" t="s">
        <v>28</v>
      </c>
      <c r="E81" s="11">
        <v>1</v>
      </c>
    </row>
    <row r="82" spans="1:5">
      <c r="A82" s="9">
        <f>SUBTOTAL(3,$B$1:B81)*1</f>
        <v>81</v>
      </c>
      <c r="B82" s="10" t="s">
        <v>144</v>
      </c>
      <c r="C82" s="10" t="s">
        <v>145</v>
      </c>
      <c r="D82" s="11" t="s">
        <v>11</v>
      </c>
      <c r="E82" s="11">
        <v>3</v>
      </c>
    </row>
    <row r="83" spans="1:5">
      <c r="A83" s="9">
        <f>SUBTOTAL(3,$B$1:B82)*1</f>
        <v>82</v>
      </c>
      <c r="B83" s="10" t="s">
        <v>146</v>
      </c>
      <c r="C83" s="10" t="s">
        <v>147</v>
      </c>
      <c r="D83" s="11" t="s">
        <v>13</v>
      </c>
      <c r="E83" s="11">
        <v>3</v>
      </c>
    </row>
    <row r="84" spans="1:5">
      <c r="A84" s="9">
        <f>SUBTOTAL(3,$B$1:B83)*1</f>
        <v>83</v>
      </c>
      <c r="B84" s="10" t="s">
        <v>148</v>
      </c>
      <c r="C84" s="10" t="s">
        <v>149</v>
      </c>
      <c r="D84" s="11" t="s">
        <v>16</v>
      </c>
      <c r="E84" s="11">
        <v>3</v>
      </c>
    </row>
    <row r="85" spans="1:5">
      <c r="A85" s="9">
        <f>SUBTOTAL(3,$B$1:B84)*1</f>
        <v>84</v>
      </c>
      <c r="B85" s="10" t="s">
        <v>150</v>
      </c>
      <c r="C85" s="10" t="s">
        <v>151</v>
      </c>
      <c r="D85" s="11" t="s">
        <v>16</v>
      </c>
      <c r="E85" s="11">
        <v>1</v>
      </c>
    </row>
    <row r="86" spans="1:5">
      <c r="A86" s="9">
        <f>SUBTOTAL(3,$B$1:B85)*1</f>
        <v>85</v>
      </c>
      <c r="B86" s="10" t="s">
        <v>152</v>
      </c>
      <c r="C86" s="10"/>
      <c r="D86" s="11" t="s">
        <v>13</v>
      </c>
      <c r="E86" s="11">
        <v>1</v>
      </c>
    </row>
    <row r="87" spans="1:5">
      <c r="A87" s="9">
        <f>SUBTOTAL(3,$B$1:B86)*1</f>
        <v>86</v>
      </c>
      <c r="B87" s="10" t="s">
        <v>153</v>
      </c>
      <c r="C87" s="10"/>
      <c r="D87" s="11" t="s">
        <v>13</v>
      </c>
      <c r="E87" s="11">
        <v>1</v>
      </c>
    </row>
    <row r="88" spans="1:5">
      <c r="A88" s="9">
        <f>SUBTOTAL(3,$B$1:B87)*1</f>
        <v>87</v>
      </c>
      <c r="B88" s="10" t="s">
        <v>154</v>
      </c>
      <c r="C88" s="10">
        <v>2200</v>
      </c>
      <c r="D88" s="11" t="s">
        <v>155</v>
      </c>
      <c r="E88" s="11">
        <v>11</v>
      </c>
    </row>
    <row r="89" spans="1:5">
      <c r="A89" s="9">
        <f>SUBTOTAL(3,$B$1:B88)*1</f>
        <v>88</v>
      </c>
      <c r="B89" s="10" t="s">
        <v>156</v>
      </c>
      <c r="C89" s="10"/>
      <c r="D89" s="11" t="s">
        <v>157</v>
      </c>
      <c r="E89" s="11">
        <v>80</v>
      </c>
    </row>
    <row r="90" spans="1:5">
      <c r="A90" s="9">
        <f>SUBTOTAL(3,$B$1:B89)*1</f>
        <v>89</v>
      </c>
      <c r="B90" s="10" t="s">
        <v>158</v>
      </c>
      <c r="C90" s="10" t="s">
        <v>159</v>
      </c>
      <c r="D90" s="11" t="s">
        <v>157</v>
      </c>
      <c r="E90" s="11">
        <v>60</v>
      </c>
    </row>
    <row r="91" spans="1:5">
      <c r="A91" s="9">
        <f>SUBTOTAL(3,$B$1:B90)*1</f>
        <v>90</v>
      </c>
      <c r="B91" s="10" t="s">
        <v>5</v>
      </c>
      <c r="C91" s="10" t="s">
        <v>6</v>
      </c>
      <c r="D91" s="11" t="s">
        <v>7</v>
      </c>
      <c r="E91" s="11">
        <v>2</v>
      </c>
    </row>
    <row r="92" spans="1:5">
      <c r="A92" s="9">
        <f>SUBTOTAL(3,$B$1:B91)*1</f>
        <v>91</v>
      </c>
      <c r="B92" s="10" t="s">
        <v>160</v>
      </c>
      <c r="C92" s="10"/>
      <c r="D92" s="11" t="s">
        <v>11</v>
      </c>
      <c r="E92" s="11">
        <v>5</v>
      </c>
    </row>
    <row r="93" spans="1:5">
      <c r="A93" s="9">
        <f>SUBTOTAL(3,$B$1:B92)*1</f>
        <v>92</v>
      </c>
      <c r="B93" s="10" t="s">
        <v>131</v>
      </c>
      <c r="C93" s="10" t="s">
        <v>161</v>
      </c>
      <c r="D93" s="11" t="s">
        <v>13</v>
      </c>
      <c r="E93" s="11">
        <v>3</v>
      </c>
    </row>
    <row r="94" spans="1:5">
      <c r="A94" s="9">
        <f>SUBTOTAL(3,$B$1:B93)*1</f>
        <v>93</v>
      </c>
      <c r="B94" s="10" t="s">
        <v>162</v>
      </c>
      <c r="C94" s="10" t="s">
        <v>163</v>
      </c>
      <c r="D94" s="11" t="s">
        <v>13</v>
      </c>
      <c r="E94" s="11">
        <v>5</v>
      </c>
    </row>
    <row r="95" spans="1:5">
      <c r="A95" s="9">
        <f>SUBTOTAL(3,$B$1:B94)*1</f>
        <v>94</v>
      </c>
      <c r="B95" s="10" t="s">
        <v>162</v>
      </c>
      <c r="C95" s="10" t="s">
        <v>164</v>
      </c>
      <c r="D95" s="11" t="s">
        <v>13</v>
      </c>
      <c r="E95" s="11">
        <v>17</v>
      </c>
    </row>
    <row r="96" spans="1:5">
      <c r="A96" s="9">
        <f>SUBTOTAL(3,$B$1:B95)*1</f>
        <v>95</v>
      </c>
      <c r="B96" s="10" t="s">
        <v>165</v>
      </c>
      <c r="C96" s="10" t="s">
        <v>166</v>
      </c>
      <c r="D96" s="11" t="s">
        <v>13</v>
      </c>
      <c r="E96" s="11">
        <v>1</v>
      </c>
    </row>
    <row r="97" spans="1:5">
      <c r="A97" s="9">
        <f>SUBTOTAL(3,$B$1:B96)*1</f>
        <v>96</v>
      </c>
      <c r="B97" s="10" t="s">
        <v>167</v>
      </c>
      <c r="C97" s="10" t="s">
        <v>168</v>
      </c>
      <c r="D97" s="11" t="s">
        <v>13</v>
      </c>
      <c r="E97" s="11">
        <v>13</v>
      </c>
    </row>
    <row r="98" spans="1:5">
      <c r="A98" s="9">
        <f>SUBTOTAL(3,$B$1:B97)*1</f>
        <v>97</v>
      </c>
      <c r="B98" s="10" t="s">
        <v>169</v>
      </c>
      <c r="C98" s="10" t="s">
        <v>170</v>
      </c>
      <c r="D98" s="11" t="s">
        <v>13</v>
      </c>
      <c r="E98" s="11">
        <v>15</v>
      </c>
    </row>
    <row r="99" spans="1:5">
      <c r="A99" s="9">
        <f>SUBTOTAL(3,$B$1:B98)*1</f>
        <v>98</v>
      </c>
      <c r="B99" s="10" t="s">
        <v>171</v>
      </c>
      <c r="C99" s="10" t="s">
        <v>172</v>
      </c>
      <c r="D99" s="11" t="s">
        <v>13</v>
      </c>
      <c r="E99" s="11">
        <v>5</v>
      </c>
    </row>
    <row r="100" spans="1:5">
      <c r="A100" s="9">
        <f>SUBTOTAL(3,$B$1:B99)*1</f>
        <v>99</v>
      </c>
      <c r="B100" s="10" t="s">
        <v>173</v>
      </c>
      <c r="C100" s="10" t="s">
        <v>174</v>
      </c>
      <c r="D100" s="11" t="s">
        <v>13</v>
      </c>
      <c r="E100" s="11">
        <v>2</v>
      </c>
    </row>
    <row r="101" spans="1:5">
      <c r="A101" s="9">
        <f>SUBTOTAL(3,$B$1:B100)*1</f>
        <v>100</v>
      </c>
      <c r="B101" s="10" t="s">
        <v>173</v>
      </c>
      <c r="C101" s="10" t="s">
        <v>175</v>
      </c>
      <c r="D101" s="11" t="s">
        <v>11</v>
      </c>
      <c r="E101" s="11">
        <v>1</v>
      </c>
    </row>
    <row r="102" spans="1:5">
      <c r="A102" s="9">
        <f>SUBTOTAL(3,$B$1:B101)*1</f>
        <v>101</v>
      </c>
      <c r="B102" s="10" t="s">
        <v>173</v>
      </c>
      <c r="C102" s="10" t="s">
        <v>176</v>
      </c>
      <c r="D102" s="11" t="s">
        <v>13</v>
      </c>
      <c r="E102" s="11">
        <v>1</v>
      </c>
    </row>
    <row r="103" spans="1:5">
      <c r="A103" s="9">
        <f>SUBTOTAL(3,$B$1:B102)*1</f>
        <v>102</v>
      </c>
      <c r="B103" s="10" t="s">
        <v>173</v>
      </c>
      <c r="C103" s="10" t="s">
        <v>177</v>
      </c>
      <c r="D103" s="11" t="s">
        <v>13</v>
      </c>
      <c r="E103" s="11">
        <v>1</v>
      </c>
    </row>
    <row r="104" spans="1:5">
      <c r="A104" s="9">
        <f>SUBTOTAL(3,$B$1:B103)*1</f>
        <v>103</v>
      </c>
      <c r="B104" s="10" t="s">
        <v>173</v>
      </c>
      <c r="C104" s="10" t="s">
        <v>178</v>
      </c>
      <c r="D104" s="11" t="s">
        <v>13</v>
      </c>
      <c r="E104" s="11">
        <v>1</v>
      </c>
    </row>
    <row r="105" spans="1:5">
      <c r="A105" s="9">
        <f>SUBTOTAL(3,$B$1:B104)*1</f>
        <v>104</v>
      </c>
      <c r="B105" s="10" t="s">
        <v>21</v>
      </c>
      <c r="C105" s="10" t="s">
        <v>22</v>
      </c>
      <c r="D105" s="11" t="s">
        <v>16</v>
      </c>
      <c r="E105" s="11">
        <v>1</v>
      </c>
    </row>
    <row r="106" spans="1:5">
      <c r="A106" s="9">
        <f>SUBTOTAL(3,$B$1:B105)*1</f>
        <v>105</v>
      </c>
      <c r="B106" s="10" t="s">
        <v>14</v>
      </c>
      <c r="C106" s="10" t="s">
        <v>15</v>
      </c>
      <c r="D106" s="11" t="s">
        <v>16</v>
      </c>
      <c r="E106" s="11">
        <v>2</v>
      </c>
    </row>
    <row r="107" spans="1:5">
      <c r="A107" s="9">
        <f>SUBTOTAL(3,$B$1:B106)*1</f>
        <v>106</v>
      </c>
      <c r="B107" s="10" t="s">
        <v>49</v>
      </c>
      <c r="C107" s="10" t="s">
        <v>50</v>
      </c>
      <c r="D107" s="11" t="s">
        <v>13</v>
      </c>
      <c r="E107" s="11">
        <v>2</v>
      </c>
    </row>
    <row r="108" spans="1:5">
      <c r="A108" s="9">
        <f>SUBTOTAL(3,$B$1:B107)*1</f>
        <v>107</v>
      </c>
      <c r="B108" s="10" t="s">
        <v>33</v>
      </c>
      <c r="C108" s="10" t="s">
        <v>34</v>
      </c>
      <c r="D108" s="11" t="s">
        <v>13</v>
      </c>
      <c r="E108" s="11">
        <v>3</v>
      </c>
    </row>
    <row r="109" spans="1:5">
      <c r="A109" s="9">
        <f>SUBTOTAL(3,$B$1:B108)*1</f>
        <v>108</v>
      </c>
      <c r="B109" s="10" t="s">
        <v>40</v>
      </c>
      <c r="C109" s="10" t="s">
        <v>41</v>
      </c>
      <c r="D109" s="11" t="s">
        <v>13</v>
      </c>
      <c r="E109" s="11">
        <v>3</v>
      </c>
    </row>
    <row r="110" spans="1:5">
      <c r="A110" s="9">
        <f>SUBTOTAL(3,$B$1:B109)*1</f>
        <v>109</v>
      </c>
      <c r="B110" s="10" t="s">
        <v>25</v>
      </c>
      <c r="C110" s="10" t="s">
        <v>26</v>
      </c>
      <c r="D110" s="11" t="s">
        <v>16</v>
      </c>
      <c r="E110" s="11">
        <v>2</v>
      </c>
    </row>
    <row r="111" spans="1:5">
      <c r="A111" s="9">
        <f>SUBTOTAL(3,$B$1:B110)*1</f>
        <v>110</v>
      </c>
      <c r="B111" s="10" t="s">
        <v>179</v>
      </c>
      <c r="C111" s="10"/>
      <c r="D111" s="11" t="s">
        <v>11</v>
      </c>
      <c r="E111" s="11">
        <v>1</v>
      </c>
    </row>
    <row r="112" spans="1:5">
      <c r="A112" s="9">
        <f>SUBTOTAL(3,$B$1:B111)*1</f>
        <v>111</v>
      </c>
      <c r="B112" s="10" t="s">
        <v>180</v>
      </c>
      <c r="C112" s="10"/>
      <c r="D112" s="11" t="s">
        <v>28</v>
      </c>
      <c r="E112" s="11">
        <v>1</v>
      </c>
    </row>
    <row r="113" spans="1:5">
      <c r="A113" s="9">
        <f>SUBTOTAL(3,$B$1:B112)*1</f>
        <v>112</v>
      </c>
      <c r="B113" s="10" t="s">
        <v>181</v>
      </c>
      <c r="C113" s="10" t="s">
        <v>182</v>
      </c>
      <c r="D113" s="11" t="s">
        <v>13</v>
      </c>
      <c r="E113" s="11">
        <v>1</v>
      </c>
    </row>
    <row r="114" spans="1:5">
      <c r="A114" s="9">
        <f>SUBTOTAL(3,$B$1:B113)*1</f>
        <v>113</v>
      </c>
      <c r="B114" s="10" t="s">
        <v>183</v>
      </c>
      <c r="C114" s="10" t="s">
        <v>184</v>
      </c>
      <c r="D114" s="11" t="s">
        <v>13</v>
      </c>
      <c r="E114" s="11">
        <v>1</v>
      </c>
    </row>
    <row r="115" spans="1:5">
      <c r="A115" s="9">
        <f>SUBTOTAL(3,$B$1:B114)*1</f>
        <v>114</v>
      </c>
      <c r="B115" s="10" t="s">
        <v>150</v>
      </c>
      <c r="C115" s="10" t="s">
        <v>151</v>
      </c>
      <c r="D115" s="11" t="s">
        <v>16</v>
      </c>
      <c r="E115" s="11">
        <v>1</v>
      </c>
    </row>
    <row r="116" spans="1:5">
      <c r="A116" s="9">
        <f>SUBTOTAL(3,$B$1:B115)*1</f>
        <v>115</v>
      </c>
      <c r="B116" s="10" t="s">
        <v>65</v>
      </c>
      <c r="C116" s="10" t="s">
        <v>66</v>
      </c>
      <c r="D116" s="11" t="s">
        <v>13</v>
      </c>
      <c r="E116" s="11">
        <v>1</v>
      </c>
    </row>
    <row r="117" spans="1:5">
      <c r="A117" s="9">
        <f>SUBTOTAL(3,$B$1:B116)*1</f>
        <v>116</v>
      </c>
      <c r="B117" s="10" t="s">
        <v>185</v>
      </c>
      <c r="C117" s="10" t="s">
        <v>186</v>
      </c>
      <c r="D117" s="11" t="s">
        <v>13</v>
      </c>
      <c r="E117" s="11">
        <v>1</v>
      </c>
    </row>
    <row r="118" spans="1:5">
      <c r="A118" s="9">
        <f>SUBTOTAL(3,$B$1:B117)*1</f>
        <v>117</v>
      </c>
      <c r="B118" s="10" t="s">
        <v>173</v>
      </c>
      <c r="C118" s="10" t="s">
        <v>187</v>
      </c>
      <c r="D118" s="11" t="s">
        <v>13</v>
      </c>
      <c r="E118" s="11">
        <v>1</v>
      </c>
    </row>
    <row r="119" spans="1:5">
      <c r="A119" s="9">
        <f>SUBTOTAL(3,$B$1:B118)*1</f>
        <v>118</v>
      </c>
      <c r="B119" s="10" t="s">
        <v>188</v>
      </c>
      <c r="C119" s="10"/>
      <c r="D119" s="11" t="s">
        <v>16</v>
      </c>
      <c r="E119" s="11">
        <v>2</v>
      </c>
    </row>
    <row r="120" spans="1:5">
      <c r="A120" s="9">
        <f>SUBTOTAL(3,$B$1:B119)*1</f>
        <v>119</v>
      </c>
      <c r="B120" s="10" t="s">
        <v>189</v>
      </c>
      <c r="C120" s="10" t="s">
        <v>190</v>
      </c>
      <c r="D120" s="11" t="s">
        <v>13</v>
      </c>
      <c r="E120" s="11">
        <v>1</v>
      </c>
    </row>
    <row r="121" spans="1:5">
      <c r="A121" s="9">
        <f>SUBTOTAL(3,$B$1:B120)*1</f>
        <v>120</v>
      </c>
      <c r="B121" s="10" t="s">
        <v>191</v>
      </c>
      <c r="C121" s="10"/>
      <c r="D121" s="11" t="s">
        <v>192</v>
      </c>
      <c r="E121" s="11">
        <v>285</v>
      </c>
    </row>
    <row r="122" spans="1:5">
      <c r="A122" s="9">
        <f>SUBTOTAL(3,$B$1:B121)*1</f>
        <v>121</v>
      </c>
      <c r="B122" s="10" t="s">
        <v>193</v>
      </c>
      <c r="C122" s="10"/>
      <c r="D122" s="11" t="s">
        <v>78</v>
      </c>
      <c r="E122" s="11">
        <v>5</v>
      </c>
    </row>
    <row r="123" spans="1:5">
      <c r="A123" s="9">
        <f>SUBTOTAL(3,$B$1:B122)*1</f>
        <v>122</v>
      </c>
      <c r="B123" s="10" t="s">
        <v>194</v>
      </c>
      <c r="C123" s="10"/>
      <c r="D123" s="11" t="s">
        <v>78</v>
      </c>
      <c r="E123" s="11">
        <v>2</v>
      </c>
    </row>
    <row r="124" spans="1:5">
      <c r="A124" s="9">
        <f>SUBTOTAL(3,$B$1:B123)*1</f>
        <v>123</v>
      </c>
      <c r="B124" s="10" t="s">
        <v>57</v>
      </c>
      <c r="C124" s="10" t="s">
        <v>195</v>
      </c>
      <c r="D124" s="11" t="s">
        <v>11</v>
      </c>
      <c r="E124" s="11">
        <v>2</v>
      </c>
    </row>
    <row r="125" spans="1:5">
      <c r="A125" s="9">
        <f>SUBTOTAL(3,$B$1:B124)*1</f>
        <v>124</v>
      </c>
      <c r="B125" s="10" t="s">
        <v>196</v>
      </c>
      <c r="C125" s="10" t="s">
        <v>195</v>
      </c>
      <c r="D125" s="11" t="s">
        <v>11</v>
      </c>
      <c r="E125" s="11">
        <v>1</v>
      </c>
    </row>
    <row r="126" spans="1:5">
      <c r="A126" s="9">
        <f>SUBTOTAL(3,$B$1:B125)*1</f>
        <v>125</v>
      </c>
      <c r="B126" s="10" t="s">
        <v>197</v>
      </c>
      <c r="C126" s="10" t="s">
        <v>195</v>
      </c>
      <c r="D126" s="11" t="s">
        <v>31</v>
      </c>
      <c r="E126" s="11">
        <v>7</v>
      </c>
    </row>
    <row r="127" spans="1:5">
      <c r="A127" s="9">
        <f>SUBTOTAL(3,$B$1:B126)*1</f>
        <v>126</v>
      </c>
      <c r="B127" s="10" t="s">
        <v>198</v>
      </c>
      <c r="C127" s="10" t="s">
        <v>195</v>
      </c>
      <c r="D127" s="11" t="s">
        <v>11</v>
      </c>
      <c r="E127" s="11">
        <v>4</v>
      </c>
    </row>
    <row r="128" spans="1:5">
      <c r="A128" s="9">
        <f>SUBTOTAL(3,$B$1:B127)*1</f>
        <v>127</v>
      </c>
      <c r="B128" s="10" t="s">
        <v>198</v>
      </c>
      <c r="C128" s="10" t="s">
        <v>199</v>
      </c>
      <c r="D128" s="11" t="s">
        <v>11</v>
      </c>
      <c r="E128" s="11">
        <v>2</v>
      </c>
    </row>
    <row r="129" spans="1:5">
      <c r="A129" s="9">
        <f>SUBTOTAL(3,$B$1:B128)*1</f>
        <v>128</v>
      </c>
      <c r="B129" s="10" t="s">
        <v>197</v>
      </c>
      <c r="C129" s="10" t="s">
        <v>200</v>
      </c>
      <c r="D129" s="11" t="s">
        <v>31</v>
      </c>
      <c r="E129" s="11">
        <v>0.5</v>
      </c>
    </row>
    <row r="130" spans="1:5">
      <c r="A130" s="9">
        <f>SUBTOTAL(3,$B$1:B129)*1</f>
        <v>129</v>
      </c>
      <c r="B130" s="10" t="s">
        <v>201</v>
      </c>
      <c r="C130" s="10" t="s">
        <v>195</v>
      </c>
      <c r="D130" s="11" t="s">
        <v>11</v>
      </c>
      <c r="E130" s="11">
        <v>5</v>
      </c>
    </row>
    <row r="131" spans="1:5">
      <c r="A131" s="9">
        <f>SUBTOTAL(3,$B$1:B130)*1</f>
        <v>130</v>
      </c>
      <c r="B131" s="10" t="s">
        <v>201</v>
      </c>
      <c r="C131" s="10" t="s">
        <v>199</v>
      </c>
      <c r="D131" s="11" t="s">
        <v>11</v>
      </c>
      <c r="E131" s="11">
        <v>2</v>
      </c>
    </row>
    <row r="132" spans="1:5">
      <c r="A132" s="9">
        <f>SUBTOTAL(3,$B$1:B131)*1</f>
        <v>131</v>
      </c>
      <c r="B132" s="10" t="s">
        <v>202</v>
      </c>
      <c r="C132" s="10" t="s">
        <v>203</v>
      </c>
      <c r="D132" s="11" t="s">
        <v>157</v>
      </c>
      <c r="E132" s="11">
        <v>4</v>
      </c>
    </row>
    <row r="133" spans="1:5">
      <c r="A133" s="9">
        <f>SUBTOTAL(3,$B$1:B132)*1</f>
        <v>132</v>
      </c>
      <c r="B133" s="10" t="s">
        <v>162</v>
      </c>
      <c r="C133" s="10" t="s">
        <v>204</v>
      </c>
      <c r="D133" s="11" t="s">
        <v>11</v>
      </c>
      <c r="E133" s="11">
        <v>1</v>
      </c>
    </row>
    <row r="134" spans="1:5">
      <c r="A134" s="9">
        <f>SUBTOTAL(3,$B$1:B133)*1</f>
        <v>133</v>
      </c>
      <c r="B134" s="10" t="s">
        <v>205</v>
      </c>
      <c r="C134" s="10" t="s">
        <v>204</v>
      </c>
      <c r="D134" s="11" t="s">
        <v>11</v>
      </c>
      <c r="E134" s="11">
        <v>1</v>
      </c>
    </row>
    <row r="135" spans="1:5">
      <c r="A135" s="9">
        <f>SUBTOTAL(3,$B$1:B134)*1</f>
        <v>134</v>
      </c>
      <c r="B135" s="10" t="s">
        <v>205</v>
      </c>
      <c r="C135" s="10" t="s">
        <v>195</v>
      </c>
      <c r="D135" s="11" t="s">
        <v>11</v>
      </c>
      <c r="E135" s="11">
        <v>3</v>
      </c>
    </row>
    <row r="136" spans="1:5">
      <c r="A136" s="9">
        <f>SUBTOTAL(3,$B$1:B135)*1</f>
        <v>135</v>
      </c>
      <c r="B136" s="10" t="s">
        <v>206</v>
      </c>
      <c r="C136" s="10" t="s">
        <v>207</v>
      </c>
      <c r="D136" s="11" t="s">
        <v>11</v>
      </c>
      <c r="E136" s="11">
        <v>2</v>
      </c>
    </row>
    <row r="137" spans="1:5">
      <c r="A137" s="9">
        <f>SUBTOTAL(3,$B$1:B136)*1</f>
        <v>136</v>
      </c>
      <c r="B137" s="10" t="s">
        <v>206</v>
      </c>
      <c r="C137" s="10" t="s">
        <v>208</v>
      </c>
      <c r="D137" s="11" t="s">
        <v>11</v>
      </c>
      <c r="E137" s="11">
        <v>2</v>
      </c>
    </row>
    <row r="138" spans="1:5">
      <c r="A138" s="9">
        <f>SUBTOTAL(3,$B$1:B137)*1</f>
        <v>137</v>
      </c>
      <c r="B138" s="10" t="s">
        <v>206</v>
      </c>
      <c r="C138" s="10" t="s">
        <v>209</v>
      </c>
      <c r="D138" s="11" t="s">
        <v>11</v>
      </c>
      <c r="E138" s="11">
        <v>2</v>
      </c>
    </row>
    <row r="139" spans="1:5">
      <c r="A139" s="9">
        <f>SUBTOTAL(3,$B$1:B138)*1</f>
        <v>138</v>
      </c>
      <c r="B139" s="12" t="s">
        <v>210</v>
      </c>
      <c r="C139" s="12"/>
      <c r="D139" s="13" t="s">
        <v>155</v>
      </c>
      <c r="E139" s="13">
        <v>4</v>
      </c>
    </row>
    <row r="140" spans="1:5">
      <c r="A140" s="9">
        <f>SUBTOTAL(3,$B$1:B139)*1</f>
        <v>139</v>
      </c>
      <c r="B140" s="14" t="s">
        <v>211</v>
      </c>
      <c r="C140" s="14" t="s">
        <v>212</v>
      </c>
      <c r="D140" s="15" t="s">
        <v>13</v>
      </c>
      <c r="E140" s="15">
        <v>1</v>
      </c>
    </row>
    <row r="141" spans="1:5">
      <c r="A141" s="9">
        <f>SUBTOTAL(3,$B$1:B140)*1</f>
        <v>140</v>
      </c>
      <c r="B141" s="14" t="s">
        <v>213</v>
      </c>
      <c r="C141" s="14"/>
      <c r="D141" s="15" t="s">
        <v>28</v>
      </c>
      <c r="E141" s="15">
        <v>1</v>
      </c>
    </row>
    <row r="142" spans="1:5">
      <c r="A142" s="9">
        <f>SUBTOTAL(3,$B$1:B141)*1</f>
        <v>141</v>
      </c>
      <c r="B142" s="14" t="s">
        <v>214</v>
      </c>
      <c r="C142" s="14"/>
      <c r="D142" s="15" t="s">
        <v>28</v>
      </c>
      <c r="E142" s="15">
        <v>1</v>
      </c>
    </row>
    <row r="143" spans="1:5">
      <c r="A143" s="9">
        <f>SUBTOTAL(3,$B$1:B142)*1</f>
        <v>142</v>
      </c>
      <c r="B143" s="14" t="s">
        <v>215</v>
      </c>
      <c r="C143" s="14"/>
      <c r="D143" s="15" t="s">
        <v>28</v>
      </c>
      <c r="E143" s="15">
        <v>2</v>
      </c>
    </row>
    <row r="144" spans="1:5">
      <c r="A144" s="9">
        <f>SUBTOTAL(3,$B$1:B143)*1</f>
        <v>143</v>
      </c>
      <c r="B144" s="14" t="s">
        <v>216</v>
      </c>
      <c r="C144" s="14"/>
      <c r="D144" s="15" t="s">
        <v>31</v>
      </c>
      <c r="E144" s="15" t="s">
        <v>217</v>
      </c>
    </row>
    <row r="145" spans="1:5">
      <c r="A145" s="9">
        <f>SUBTOTAL(3,$B$1:B144)*1</f>
        <v>144</v>
      </c>
      <c r="B145" s="14" t="s">
        <v>21</v>
      </c>
      <c r="C145" s="14" t="s">
        <v>22</v>
      </c>
      <c r="D145" s="15" t="s">
        <v>16</v>
      </c>
      <c r="E145" s="15">
        <v>2</v>
      </c>
    </row>
    <row r="146" spans="1:5">
      <c r="A146" s="9">
        <f>SUBTOTAL(3,$B$1:B145)*1</f>
        <v>145</v>
      </c>
      <c r="B146" s="14" t="s">
        <v>218</v>
      </c>
      <c r="C146" s="14" t="s">
        <v>24</v>
      </c>
      <c r="D146" s="15" t="s">
        <v>16</v>
      </c>
      <c r="E146" s="15">
        <v>1</v>
      </c>
    </row>
    <row r="147" spans="1:5">
      <c r="A147" s="9">
        <f>SUBTOTAL(3,$B$1:B146)*1</f>
        <v>146</v>
      </c>
      <c r="B147" s="14" t="s">
        <v>19</v>
      </c>
      <c r="C147" s="14" t="s">
        <v>20</v>
      </c>
      <c r="D147" s="15" t="s">
        <v>13</v>
      </c>
      <c r="E147" s="15">
        <v>1</v>
      </c>
    </row>
    <row r="148" spans="1:5">
      <c r="A148" s="9">
        <f>SUBTOTAL(3,$B$1:B147)*1</f>
        <v>147</v>
      </c>
      <c r="B148" s="14" t="s">
        <v>219</v>
      </c>
      <c r="C148" s="14" t="s">
        <v>220</v>
      </c>
      <c r="D148" s="15" t="s">
        <v>28</v>
      </c>
      <c r="E148" s="15">
        <v>1</v>
      </c>
    </row>
    <row r="149" spans="1:5">
      <c r="A149" s="9">
        <f>SUBTOTAL(3,$B$1:B148)*1</f>
        <v>148</v>
      </c>
      <c r="B149" s="14" t="s">
        <v>221</v>
      </c>
      <c r="C149" s="14" t="s">
        <v>222</v>
      </c>
      <c r="D149" s="15" t="s">
        <v>13</v>
      </c>
      <c r="E149" s="15">
        <v>2</v>
      </c>
    </row>
    <row r="150" spans="1:5">
      <c r="A150" s="9">
        <f>SUBTOTAL(3,$B$1:B149)*1</f>
        <v>149</v>
      </c>
      <c r="B150" s="14" t="s">
        <v>223</v>
      </c>
      <c r="C150" s="14" t="s">
        <v>224</v>
      </c>
      <c r="D150" s="15" t="s">
        <v>13</v>
      </c>
      <c r="E150" s="15">
        <v>2</v>
      </c>
    </row>
    <row r="151" spans="1:5">
      <c r="A151" s="9">
        <f>SUBTOTAL(3,$B$1:B150)*1</f>
        <v>150</v>
      </c>
      <c r="B151" s="14" t="s">
        <v>55</v>
      </c>
      <c r="C151" s="14" t="s">
        <v>56</v>
      </c>
      <c r="D151" s="15" t="s">
        <v>13</v>
      </c>
      <c r="E151" s="15">
        <v>2</v>
      </c>
    </row>
    <row r="152" spans="1:5">
      <c r="A152" s="9">
        <f>SUBTOTAL(3,$B$1:B151)*1</f>
        <v>151</v>
      </c>
      <c r="B152" s="14" t="s">
        <v>71</v>
      </c>
      <c r="C152" s="14" t="s">
        <v>72</v>
      </c>
      <c r="D152" s="15" t="s">
        <v>11</v>
      </c>
      <c r="E152" s="15">
        <v>2</v>
      </c>
    </row>
    <row r="153" spans="1:5">
      <c r="A153" s="9">
        <f>SUBTOTAL(3,$B$1:B152)*1</f>
        <v>152</v>
      </c>
      <c r="B153" s="14" t="s">
        <v>63</v>
      </c>
      <c r="C153" s="14" t="s">
        <v>64</v>
      </c>
      <c r="D153" s="15" t="s">
        <v>13</v>
      </c>
      <c r="E153" s="15">
        <v>1</v>
      </c>
    </row>
    <row r="154" spans="1:5">
      <c r="A154" s="9">
        <f>SUBTOTAL(3,$B$1:B153)*1</f>
        <v>153</v>
      </c>
      <c r="B154" s="14" t="s">
        <v>225</v>
      </c>
      <c r="C154" s="14" t="s">
        <v>226</v>
      </c>
      <c r="D154" s="15" t="s">
        <v>13</v>
      </c>
      <c r="E154" s="15">
        <v>1</v>
      </c>
    </row>
    <row r="155" spans="1:5">
      <c r="A155" s="9">
        <f>SUBTOTAL(3,$B$1:B154)*1</f>
        <v>154</v>
      </c>
      <c r="B155" s="14" t="s">
        <v>227</v>
      </c>
      <c r="C155" s="14"/>
      <c r="D155" s="15" t="s">
        <v>13</v>
      </c>
      <c r="E155" s="15">
        <v>1</v>
      </c>
    </row>
    <row r="156" spans="1:5">
      <c r="A156" s="9">
        <f>SUBTOTAL(3,$B$1:B155)*1</f>
        <v>155</v>
      </c>
      <c r="B156" s="16" t="s">
        <v>228</v>
      </c>
      <c r="C156" s="16" t="s">
        <v>229</v>
      </c>
      <c r="D156" s="17" t="s">
        <v>13</v>
      </c>
      <c r="E156" s="17">
        <v>1</v>
      </c>
    </row>
    <row r="157" spans="1:5">
      <c r="A157" s="9">
        <f>SUBTOTAL(3,$B$1:B156)*1</f>
        <v>156</v>
      </c>
      <c r="B157" s="14" t="s">
        <v>230</v>
      </c>
      <c r="C157" s="14"/>
      <c r="D157" s="15" t="s">
        <v>31</v>
      </c>
      <c r="E157" s="15">
        <v>1</v>
      </c>
    </row>
    <row r="158" spans="1:5">
      <c r="A158" s="9">
        <f>SUBTOTAL(3,$B$1:B157)*1</f>
        <v>157</v>
      </c>
      <c r="B158" s="14" t="s">
        <v>188</v>
      </c>
      <c r="C158" s="14"/>
      <c r="D158" s="15" t="s">
        <v>16</v>
      </c>
      <c r="E158" s="15">
        <v>2</v>
      </c>
    </row>
    <row r="159" spans="1:5">
      <c r="A159" s="9">
        <f>SUBTOTAL(3,$B$1:B158)*1</f>
        <v>158</v>
      </c>
      <c r="B159" s="14" t="s">
        <v>231</v>
      </c>
      <c r="C159" s="14" t="s">
        <v>232</v>
      </c>
      <c r="D159" s="15" t="s">
        <v>16</v>
      </c>
      <c r="E159" s="15">
        <v>1</v>
      </c>
    </row>
    <row r="160" spans="1:5">
      <c r="A160" s="9">
        <f>SUBTOTAL(3,$B$1:B159)*1</f>
        <v>159</v>
      </c>
      <c r="B160" s="14" t="s">
        <v>173</v>
      </c>
      <c r="C160" s="14" t="s">
        <v>233</v>
      </c>
      <c r="D160" s="15" t="s">
        <v>13</v>
      </c>
      <c r="E160" s="15">
        <v>1</v>
      </c>
    </row>
    <row r="161" ht="49.5" spans="1:5">
      <c r="A161" s="9">
        <f>SUBTOTAL(3,$B$1:B160)*1</f>
        <v>160</v>
      </c>
      <c r="B161" s="14" t="s">
        <v>234</v>
      </c>
      <c r="C161" s="18" t="s">
        <v>235</v>
      </c>
      <c r="D161" s="15" t="s">
        <v>16</v>
      </c>
      <c r="E161" s="15">
        <v>1</v>
      </c>
    </row>
    <row r="162" spans="1:5">
      <c r="A162" s="9">
        <f>SUBTOTAL(3,$B$1:B161)*1</f>
        <v>161</v>
      </c>
      <c r="B162" s="14" t="s">
        <v>76</v>
      </c>
      <c r="C162" s="14" t="s">
        <v>77</v>
      </c>
      <c r="D162" s="15" t="s">
        <v>13</v>
      </c>
      <c r="E162" s="15">
        <v>4</v>
      </c>
    </row>
    <row r="163" spans="1:5">
      <c r="A163" s="9">
        <f>SUBTOTAL(3,$B$1:B162)*1</f>
        <v>162</v>
      </c>
      <c r="B163" s="14" t="s">
        <v>236</v>
      </c>
      <c r="C163" s="14" t="s">
        <v>237</v>
      </c>
      <c r="D163" s="15" t="s">
        <v>13</v>
      </c>
      <c r="E163" s="15">
        <v>3</v>
      </c>
    </row>
    <row r="164" spans="1:5">
      <c r="A164" s="9">
        <f>SUBTOTAL(3,$B$1:B163)*1</f>
        <v>163</v>
      </c>
      <c r="B164" s="14" t="s">
        <v>238</v>
      </c>
      <c r="C164" s="14" t="s">
        <v>239</v>
      </c>
      <c r="D164" s="15" t="s">
        <v>13</v>
      </c>
      <c r="E164" s="15">
        <v>4</v>
      </c>
    </row>
    <row r="165" spans="1:5">
      <c r="A165" s="9">
        <f>SUBTOTAL(3,$B$1:B164)*1</f>
        <v>164</v>
      </c>
      <c r="B165" s="14" t="s">
        <v>240</v>
      </c>
      <c r="C165" s="14" t="s">
        <v>241</v>
      </c>
      <c r="D165" s="15" t="s">
        <v>13</v>
      </c>
      <c r="E165" s="15">
        <v>3</v>
      </c>
    </row>
    <row r="166" spans="1:5">
      <c r="A166" s="9">
        <f>SUBTOTAL(3,$B$1:B165)*1</f>
        <v>165</v>
      </c>
      <c r="B166" s="14" t="s">
        <v>242</v>
      </c>
      <c r="C166" s="14" t="s">
        <v>82</v>
      </c>
      <c r="D166" s="15" t="s">
        <v>13</v>
      </c>
      <c r="E166" s="15">
        <v>3</v>
      </c>
    </row>
    <row r="167" spans="1:5">
      <c r="A167" s="9">
        <f>SUBTOTAL(3,$B$1:B166)*1</f>
        <v>166</v>
      </c>
      <c r="B167" s="14" t="s">
        <v>243</v>
      </c>
      <c r="C167" s="14" t="s">
        <v>84</v>
      </c>
      <c r="D167" s="15" t="s">
        <v>13</v>
      </c>
      <c r="E167" s="15">
        <v>4</v>
      </c>
    </row>
    <row r="168" spans="1:5">
      <c r="A168" s="9">
        <f>SUBTOTAL(3,$B$1:B167)*1</f>
        <v>167</v>
      </c>
      <c r="B168" s="14" t="s">
        <v>244</v>
      </c>
      <c r="C168" s="14" t="s">
        <v>245</v>
      </c>
      <c r="D168" s="15" t="s">
        <v>13</v>
      </c>
      <c r="E168" s="15">
        <v>2</v>
      </c>
    </row>
    <row r="169" spans="1:5">
      <c r="A169" s="9">
        <f>SUBTOTAL(3,$B$1:B168)*1</f>
        <v>168</v>
      </c>
      <c r="B169" s="14" t="s">
        <v>246</v>
      </c>
      <c r="C169" s="14" t="s">
        <v>247</v>
      </c>
      <c r="D169" s="15" t="s">
        <v>13</v>
      </c>
      <c r="E169" s="15">
        <v>1</v>
      </c>
    </row>
    <row r="170" spans="1:5">
      <c r="A170" s="9">
        <f>SUBTOTAL(3,$B$1:B169)*1</f>
        <v>169</v>
      </c>
      <c r="B170" s="14" t="s">
        <v>248</v>
      </c>
      <c r="C170" s="14" t="s">
        <v>249</v>
      </c>
      <c r="D170" s="15" t="s">
        <v>13</v>
      </c>
      <c r="E170" s="15">
        <v>2</v>
      </c>
    </row>
    <row r="171" spans="1:5">
      <c r="A171" s="9">
        <f>SUBTOTAL(3,$B$1:B170)*1</f>
        <v>170</v>
      </c>
      <c r="B171" s="14" t="s">
        <v>85</v>
      </c>
      <c r="C171" s="14" t="s">
        <v>86</v>
      </c>
      <c r="D171" s="15" t="s">
        <v>13</v>
      </c>
      <c r="E171" s="15">
        <v>1</v>
      </c>
    </row>
    <row r="172" spans="1:5">
      <c r="A172" s="9">
        <f>SUBTOTAL(3,$B$1:B171)*1</f>
        <v>171</v>
      </c>
      <c r="B172" s="14" t="s">
        <v>250</v>
      </c>
      <c r="C172" s="14" t="s">
        <v>251</v>
      </c>
      <c r="D172" s="15" t="s">
        <v>13</v>
      </c>
      <c r="E172" s="15">
        <v>10</v>
      </c>
    </row>
    <row r="173" spans="1:5">
      <c r="A173" s="9">
        <f>SUBTOTAL(3,$B$1:B172)*1</f>
        <v>172</v>
      </c>
      <c r="B173" s="14" t="s">
        <v>252</v>
      </c>
      <c r="C173" s="14"/>
      <c r="D173" s="15" t="s">
        <v>13</v>
      </c>
      <c r="E173" s="15">
        <v>2</v>
      </c>
    </row>
    <row r="174" spans="1:5">
      <c r="A174" s="9">
        <f>SUBTOTAL(3,$B$1:B173)*1</f>
        <v>173</v>
      </c>
      <c r="B174" s="19" t="s">
        <v>191</v>
      </c>
      <c r="C174" s="10"/>
      <c r="D174" s="11" t="s">
        <v>253</v>
      </c>
      <c r="E174" s="11" t="s">
        <v>254</v>
      </c>
    </row>
    <row r="175" spans="1:5">
      <c r="A175" s="9">
        <f>SUBTOTAL(3,$B$1:B174)*1</f>
        <v>174</v>
      </c>
      <c r="B175" s="19" t="s">
        <v>193</v>
      </c>
      <c r="C175" s="10"/>
      <c r="D175" s="11" t="s">
        <v>78</v>
      </c>
      <c r="E175" s="11">
        <v>13</v>
      </c>
    </row>
    <row r="176" spans="1:5">
      <c r="A176" s="9">
        <f>SUBTOTAL(3,$B$1:B175)*1</f>
        <v>175</v>
      </c>
      <c r="B176" s="19" t="s">
        <v>255</v>
      </c>
      <c r="C176" s="10"/>
      <c r="D176" s="11" t="s">
        <v>256</v>
      </c>
      <c r="E176" s="11">
        <v>3</v>
      </c>
    </row>
    <row r="177" spans="1:5">
      <c r="A177" s="9">
        <f>SUBTOTAL(3,$B$1:B176)*1</f>
        <v>176</v>
      </c>
      <c r="B177" s="19" t="s">
        <v>257</v>
      </c>
      <c r="C177" s="14" t="s">
        <v>258</v>
      </c>
      <c r="D177" s="15" t="s">
        <v>253</v>
      </c>
      <c r="E177" s="15">
        <v>1</v>
      </c>
    </row>
    <row r="178" spans="1:5">
      <c r="A178" s="9">
        <f>SUBTOTAL(3,$B$1:B177)*1</f>
        <v>177</v>
      </c>
      <c r="B178" s="19" t="s">
        <v>29</v>
      </c>
      <c r="C178" s="10"/>
      <c r="D178" s="15" t="s">
        <v>28</v>
      </c>
      <c r="E178" s="15">
        <v>12</v>
      </c>
    </row>
    <row r="179" spans="1:5">
      <c r="A179" s="9">
        <f>SUBTOTAL(3,$B$1:B178)*1</f>
        <v>178</v>
      </c>
      <c r="B179" s="14" t="s">
        <v>259</v>
      </c>
      <c r="C179" s="10"/>
      <c r="D179" s="15" t="s">
        <v>16</v>
      </c>
      <c r="E179" s="15">
        <v>4</v>
      </c>
    </row>
    <row r="180" spans="1:5">
      <c r="A180" s="9">
        <f>SUBTOTAL(3,$B$1:B179)*1</f>
        <v>179</v>
      </c>
      <c r="B180" s="16" t="s">
        <v>260</v>
      </c>
      <c r="C180" s="12"/>
      <c r="D180" s="17" t="s">
        <v>16</v>
      </c>
      <c r="E180" s="17">
        <v>5</v>
      </c>
    </row>
    <row r="181" spans="1:5">
      <c r="A181" s="9">
        <f>SUBTOTAL(3,$B$1:B180)*1</f>
        <v>180</v>
      </c>
      <c r="B181" s="16" t="s">
        <v>261</v>
      </c>
      <c r="C181" s="20" t="s">
        <v>262</v>
      </c>
      <c r="D181" s="21" t="s">
        <v>11</v>
      </c>
      <c r="E181" s="21">
        <v>8</v>
      </c>
    </row>
    <row r="182" spans="1:5">
      <c r="A182" s="9">
        <f>SUBTOTAL(3,$B$1:B181)*1</f>
        <v>181</v>
      </c>
      <c r="B182" s="16" t="s">
        <v>261</v>
      </c>
      <c r="C182" s="20" t="s">
        <v>263</v>
      </c>
      <c r="D182" s="21" t="s">
        <v>11</v>
      </c>
      <c r="E182" s="21">
        <v>1</v>
      </c>
    </row>
    <row r="183" spans="1:5">
      <c r="A183" s="9">
        <f>SUBTOTAL(3,$B$1:B182)*1</f>
        <v>182</v>
      </c>
      <c r="B183" s="16" t="s">
        <v>264</v>
      </c>
      <c r="C183" s="20" t="s">
        <v>265</v>
      </c>
      <c r="D183" s="21" t="s">
        <v>11</v>
      </c>
      <c r="E183" s="21">
        <v>9</v>
      </c>
    </row>
    <row r="184" spans="1:5">
      <c r="A184" s="9">
        <f>SUBTOTAL(3,$B$1:B183)*1</f>
        <v>183</v>
      </c>
      <c r="B184" s="16" t="s">
        <v>266</v>
      </c>
      <c r="C184" s="20" t="s">
        <v>267</v>
      </c>
      <c r="D184" s="21" t="s">
        <v>11</v>
      </c>
      <c r="E184" s="21">
        <v>6</v>
      </c>
    </row>
    <row r="185" spans="1:5">
      <c r="A185" s="9">
        <f>SUBTOTAL(3,$B$1:B184)*1</f>
        <v>184</v>
      </c>
      <c r="B185" s="16" t="s">
        <v>268</v>
      </c>
      <c r="C185" s="20" t="s">
        <v>269</v>
      </c>
      <c r="D185" s="21" t="s">
        <v>11</v>
      </c>
      <c r="E185" s="21">
        <v>1</v>
      </c>
    </row>
    <row r="186" spans="1:5">
      <c r="A186" s="9">
        <f>SUBTOTAL(3,$B$1:B185)*1</f>
        <v>185</v>
      </c>
      <c r="B186" s="16" t="s">
        <v>270</v>
      </c>
      <c r="C186" s="20"/>
      <c r="D186" s="21" t="s">
        <v>13</v>
      </c>
      <c r="E186" s="21">
        <v>13</v>
      </c>
    </row>
    <row r="187" spans="1:5">
      <c r="A187" s="9">
        <f>SUBTOTAL(3,$B$1:B186)*1</f>
        <v>186</v>
      </c>
      <c r="B187" s="16" t="s">
        <v>271</v>
      </c>
      <c r="C187" s="20"/>
      <c r="D187" s="21" t="s">
        <v>28</v>
      </c>
      <c r="E187" s="21">
        <v>3</v>
      </c>
    </row>
    <row r="188" spans="1:5">
      <c r="A188" s="9">
        <f>SUBTOTAL(3,$B$1:B187)*1</f>
        <v>187</v>
      </c>
      <c r="B188" s="16" t="s">
        <v>272</v>
      </c>
      <c r="C188" s="20"/>
      <c r="D188" s="21" t="s">
        <v>13</v>
      </c>
      <c r="E188" s="21">
        <v>5</v>
      </c>
    </row>
    <row r="189" spans="1:5">
      <c r="A189" s="9">
        <f>SUBTOTAL(3,$B$1:B188)*1</f>
        <v>188</v>
      </c>
      <c r="B189" s="16" t="s">
        <v>273</v>
      </c>
      <c r="C189" s="20" t="s">
        <v>274</v>
      </c>
      <c r="D189" s="21" t="s">
        <v>16</v>
      </c>
      <c r="E189" s="21">
        <v>1</v>
      </c>
    </row>
    <row r="190" spans="1:5">
      <c r="A190" s="9">
        <f>SUBTOTAL(3,$B$1:B189)*1</f>
        <v>189</v>
      </c>
      <c r="B190" s="16" t="s">
        <v>275</v>
      </c>
      <c r="C190" s="20" t="s">
        <v>276</v>
      </c>
      <c r="D190" s="21" t="s">
        <v>277</v>
      </c>
      <c r="E190" s="21">
        <v>0.15</v>
      </c>
    </row>
    <row r="191" spans="1:5">
      <c r="A191" s="9">
        <f>SUBTOTAL(3,$B$1:B190)*1</f>
        <v>190</v>
      </c>
      <c r="B191" s="16" t="s">
        <v>278</v>
      </c>
      <c r="C191" s="20" t="s">
        <v>279</v>
      </c>
      <c r="D191" s="21" t="s">
        <v>16</v>
      </c>
      <c r="E191" s="21">
        <v>2</v>
      </c>
    </row>
    <row r="192" spans="1:5">
      <c r="A192" s="9">
        <f>SUBTOTAL(3,$B$1:B191)*1</f>
        <v>191</v>
      </c>
      <c r="B192" s="16" t="s">
        <v>280</v>
      </c>
      <c r="C192" s="20" t="s">
        <v>281</v>
      </c>
      <c r="D192" s="21" t="s">
        <v>13</v>
      </c>
      <c r="E192" s="21">
        <v>2</v>
      </c>
    </row>
    <row r="193" spans="1:5">
      <c r="A193" s="9">
        <f>SUBTOTAL(3,$B$1:B192)*1</f>
        <v>192</v>
      </c>
      <c r="B193" s="16" t="s">
        <v>280</v>
      </c>
      <c r="C193" s="20" t="s">
        <v>282</v>
      </c>
      <c r="D193" s="21" t="s">
        <v>13</v>
      </c>
      <c r="E193" s="21">
        <v>3</v>
      </c>
    </row>
    <row r="194" spans="1:5">
      <c r="A194" s="9">
        <f>SUBTOTAL(3,$B$1:B193)*1</f>
        <v>193</v>
      </c>
      <c r="B194" s="16" t="s">
        <v>283</v>
      </c>
      <c r="C194" s="20" t="s">
        <v>284</v>
      </c>
      <c r="D194" s="21" t="s">
        <v>28</v>
      </c>
      <c r="E194" s="21">
        <v>1</v>
      </c>
    </row>
    <row r="195" spans="1:5">
      <c r="A195" s="9">
        <f>SUBTOTAL(3,$B$1:B194)*1</f>
        <v>194</v>
      </c>
      <c r="B195" s="16" t="s">
        <v>285</v>
      </c>
      <c r="C195" s="20" t="s">
        <v>286</v>
      </c>
      <c r="D195" s="21" t="s">
        <v>13</v>
      </c>
      <c r="E195" s="21" t="s">
        <v>217</v>
      </c>
    </row>
    <row r="196" spans="1:5">
      <c r="A196" s="9">
        <f>SUBTOTAL(3,$B$1:B195)*1</f>
        <v>195</v>
      </c>
      <c r="B196" s="16" t="s">
        <v>14</v>
      </c>
      <c r="C196" s="20" t="s">
        <v>15</v>
      </c>
      <c r="D196" s="21" t="s">
        <v>16</v>
      </c>
      <c r="E196" s="21">
        <v>2</v>
      </c>
    </row>
    <row r="197" spans="1:5">
      <c r="A197" s="9">
        <f>SUBTOTAL(3,$B$1:B196)*1</f>
        <v>196</v>
      </c>
      <c r="B197" s="16" t="s">
        <v>25</v>
      </c>
      <c r="C197" s="20" t="s">
        <v>26</v>
      </c>
      <c r="D197" s="21" t="s">
        <v>16</v>
      </c>
      <c r="E197" s="21">
        <v>1</v>
      </c>
    </row>
    <row r="198" spans="1:5">
      <c r="A198" s="9">
        <f>SUBTOTAL(3,$B$1:B197)*1</f>
        <v>197</v>
      </c>
      <c r="B198" s="16" t="s">
        <v>287</v>
      </c>
      <c r="C198" s="20"/>
      <c r="D198" s="21" t="s">
        <v>13</v>
      </c>
      <c r="E198" s="21">
        <v>3</v>
      </c>
    </row>
    <row r="199" spans="1:5">
      <c r="A199" s="9">
        <f>SUBTOTAL(3,$B$1:B198)*1</f>
        <v>198</v>
      </c>
      <c r="B199" s="16" t="s">
        <v>21</v>
      </c>
      <c r="C199" s="20" t="s">
        <v>22</v>
      </c>
      <c r="D199" s="21" t="s">
        <v>16</v>
      </c>
      <c r="E199" s="21">
        <v>4</v>
      </c>
    </row>
    <row r="200" spans="1:5">
      <c r="A200" s="9">
        <f>SUBTOTAL(3,$B$1:B199)*1</f>
        <v>199</v>
      </c>
      <c r="B200" s="16" t="s">
        <v>288</v>
      </c>
      <c r="C200" s="20" t="s">
        <v>289</v>
      </c>
      <c r="D200" s="21" t="s">
        <v>13</v>
      </c>
      <c r="E200" s="21">
        <v>2</v>
      </c>
    </row>
    <row r="201" spans="1:5">
      <c r="A201" s="9">
        <f>SUBTOTAL(3,$B$1:B200)*1</f>
        <v>200</v>
      </c>
      <c r="B201" s="16" t="s">
        <v>71</v>
      </c>
      <c r="C201" s="20" t="s">
        <v>72</v>
      </c>
      <c r="D201" s="21" t="s">
        <v>11</v>
      </c>
      <c r="E201" s="21">
        <v>2</v>
      </c>
    </row>
    <row r="202" spans="1:5">
      <c r="A202" s="9">
        <f>SUBTOTAL(3,$B$1:B201)*1</f>
        <v>201</v>
      </c>
      <c r="B202" s="16" t="s">
        <v>290</v>
      </c>
      <c r="C202" s="20"/>
      <c r="D202" s="21" t="s">
        <v>13</v>
      </c>
      <c r="E202" s="21">
        <v>3</v>
      </c>
    </row>
    <row r="203" spans="1:5">
      <c r="A203" s="9">
        <f>SUBTOTAL(3,$B$1:B202)*1</f>
        <v>202</v>
      </c>
      <c r="B203" s="16" t="s">
        <v>79</v>
      </c>
      <c r="C203" s="20" t="s">
        <v>80</v>
      </c>
      <c r="D203" s="21" t="s">
        <v>78</v>
      </c>
      <c r="E203" s="21">
        <v>1</v>
      </c>
    </row>
    <row r="204" spans="1:5">
      <c r="A204" s="9">
        <f>SUBTOTAL(3,$B$1:B203)*1</f>
        <v>203</v>
      </c>
      <c r="B204" s="16" t="s">
        <v>144</v>
      </c>
      <c r="C204" s="20" t="s">
        <v>145</v>
      </c>
      <c r="D204" s="21" t="s">
        <v>11</v>
      </c>
      <c r="E204" s="21">
        <v>7</v>
      </c>
    </row>
    <row r="205" spans="1:5">
      <c r="A205" s="9">
        <f>SUBTOTAL(3,$B$1:B204)*1</f>
        <v>204</v>
      </c>
      <c r="B205" s="16" t="s">
        <v>146</v>
      </c>
      <c r="C205" s="20" t="s">
        <v>147</v>
      </c>
      <c r="D205" s="21" t="s">
        <v>13</v>
      </c>
      <c r="E205" s="21">
        <v>5</v>
      </c>
    </row>
    <row r="206" spans="1:5">
      <c r="A206" s="9">
        <f>SUBTOTAL(3,$B$1:B205)*1</f>
        <v>205</v>
      </c>
      <c r="B206" s="16" t="s">
        <v>55</v>
      </c>
      <c r="C206" s="20" t="s">
        <v>56</v>
      </c>
      <c r="D206" s="21" t="s">
        <v>13</v>
      </c>
      <c r="E206" s="21">
        <v>1</v>
      </c>
    </row>
    <row r="207" spans="1:5">
      <c r="A207" s="9">
        <f>SUBTOTAL(3,$B$1:B206)*1</f>
        <v>206</v>
      </c>
      <c r="B207" s="16" t="s">
        <v>291</v>
      </c>
      <c r="C207" s="20"/>
      <c r="D207" s="21" t="s">
        <v>11</v>
      </c>
      <c r="E207" s="21">
        <v>1</v>
      </c>
    </row>
    <row r="208" spans="1:5">
      <c r="A208" s="9">
        <f>SUBTOTAL(3,$B$1:B207)*1</f>
        <v>207</v>
      </c>
      <c r="B208" s="16" t="s">
        <v>19</v>
      </c>
      <c r="C208" s="20" t="s">
        <v>20</v>
      </c>
      <c r="D208" s="21" t="s">
        <v>13</v>
      </c>
      <c r="E208" s="21">
        <v>1</v>
      </c>
    </row>
    <row r="209" spans="1:5">
      <c r="A209" s="9">
        <f>SUBTOTAL(3,$B$1:B208)*1</f>
        <v>208</v>
      </c>
      <c r="B209" s="16" t="s">
        <v>292</v>
      </c>
      <c r="C209" s="20" t="s">
        <v>293</v>
      </c>
      <c r="D209" s="21" t="s">
        <v>13</v>
      </c>
      <c r="E209" s="21">
        <v>1</v>
      </c>
    </row>
    <row r="210" spans="1:5">
      <c r="A210" s="9">
        <f>SUBTOTAL(3,$B$1:B209)*1</f>
        <v>209</v>
      </c>
      <c r="B210" s="16" t="s">
        <v>292</v>
      </c>
      <c r="C210" s="20" t="s">
        <v>294</v>
      </c>
      <c r="D210" s="21" t="s">
        <v>13</v>
      </c>
      <c r="E210" s="21">
        <v>1</v>
      </c>
    </row>
    <row r="211" spans="1:5">
      <c r="A211" s="9">
        <f>SUBTOTAL(3,$B$1:B210)*1</f>
        <v>210</v>
      </c>
      <c r="B211" s="16" t="s">
        <v>295</v>
      </c>
      <c r="C211" s="20" t="s">
        <v>296</v>
      </c>
      <c r="D211" s="21" t="s">
        <v>16</v>
      </c>
      <c r="E211" s="21">
        <v>1</v>
      </c>
    </row>
    <row r="212" spans="1:5">
      <c r="A212" s="9">
        <f>SUBTOTAL(3,$B$1:B211)*1</f>
        <v>211</v>
      </c>
      <c r="B212" s="16" t="s">
        <v>61</v>
      </c>
      <c r="C212" s="20" t="s">
        <v>62</v>
      </c>
      <c r="D212" s="21" t="s">
        <v>13</v>
      </c>
      <c r="E212" s="21">
        <v>1</v>
      </c>
    </row>
    <row r="213" spans="1:5">
      <c r="A213" s="9">
        <f>SUBTOTAL(3,$B$1:B212)*1</f>
        <v>212</v>
      </c>
      <c r="B213" s="16" t="s">
        <v>297</v>
      </c>
      <c r="C213" s="20"/>
      <c r="D213" s="21" t="s">
        <v>11</v>
      </c>
      <c r="E213" s="21">
        <v>1</v>
      </c>
    </row>
    <row r="214" spans="1:5">
      <c r="A214" s="9">
        <f>SUBTOTAL(3,$B$1:B213)*1</f>
        <v>213</v>
      </c>
      <c r="B214" s="16" t="s">
        <v>35</v>
      </c>
      <c r="C214" s="20" t="s">
        <v>36</v>
      </c>
      <c r="D214" s="21" t="s">
        <v>11</v>
      </c>
      <c r="E214" s="21">
        <v>1</v>
      </c>
    </row>
    <row r="215" spans="1:5">
      <c r="A215" s="9">
        <f>SUBTOTAL(3,$B$1:B214)*1</f>
        <v>214</v>
      </c>
      <c r="B215" s="16" t="s">
        <v>298</v>
      </c>
      <c r="C215" s="20"/>
      <c r="D215" s="21" t="s">
        <v>11</v>
      </c>
      <c r="E215" s="21">
        <v>8</v>
      </c>
    </row>
    <row r="216" ht="36" spans="1:5">
      <c r="A216" s="9">
        <f>SUBTOTAL(3,$B$1:B215)*1</f>
        <v>215</v>
      </c>
      <c r="B216" s="16" t="s">
        <v>299</v>
      </c>
      <c r="C216" s="20" t="s">
        <v>300</v>
      </c>
      <c r="D216" s="21" t="s">
        <v>16</v>
      </c>
      <c r="E216" s="21">
        <v>1</v>
      </c>
    </row>
    <row r="217" spans="1:5">
      <c r="A217" s="9">
        <f>SUBTOTAL(3,$B$1:B216)*1</f>
        <v>216</v>
      </c>
      <c r="B217" s="16" t="s">
        <v>301</v>
      </c>
      <c r="C217" s="20"/>
      <c r="D217" s="21" t="s">
        <v>13</v>
      </c>
      <c r="E217" s="21">
        <v>1</v>
      </c>
    </row>
    <row r="218" spans="1:5">
      <c r="A218" s="9">
        <f>SUBTOTAL(3,$B$1:B217)*1</f>
        <v>217</v>
      </c>
      <c r="B218" s="10" t="s">
        <v>302</v>
      </c>
      <c r="C218" s="10"/>
      <c r="D218" s="11" t="s">
        <v>303</v>
      </c>
      <c r="E218" s="11">
        <v>9</v>
      </c>
    </row>
    <row r="219" spans="1:5">
      <c r="A219" s="9">
        <f>SUBTOTAL(3,$B$1:B218)*1</f>
        <v>218</v>
      </c>
      <c r="B219" s="10" t="s">
        <v>304</v>
      </c>
      <c r="C219" s="10"/>
      <c r="D219" s="11" t="s">
        <v>305</v>
      </c>
      <c r="E219" s="11">
        <v>2</v>
      </c>
    </row>
    <row r="220" spans="1:5">
      <c r="A220" s="9">
        <f>SUBTOTAL(3,$B$1:B219)*1</f>
        <v>219</v>
      </c>
      <c r="B220" s="10" t="s">
        <v>306</v>
      </c>
      <c r="C220" s="10"/>
      <c r="D220" s="11" t="s">
        <v>31</v>
      </c>
      <c r="E220" s="11">
        <v>42</v>
      </c>
    </row>
    <row r="221" spans="1:5">
      <c r="A221" s="9">
        <f>SUBTOTAL(3,$B$1:B220)*1</f>
        <v>220</v>
      </c>
      <c r="B221" s="10" t="s">
        <v>307</v>
      </c>
      <c r="C221" s="10" t="s">
        <v>308</v>
      </c>
      <c r="D221" s="11" t="s">
        <v>78</v>
      </c>
      <c r="E221" s="11">
        <v>2</v>
      </c>
    </row>
    <row r="222" spans="1:5">
      <c r="A222" s="9">
        <f>SUBTOTAL(3,$B$1:B221)*1</f>
        <v>221</v>
      </c>
      <c r="B222" s="10" t="s">
        <v>191</v>
      </c>
      <c r="C222" s="10"/>
      <c r="D222" s="11" t="s">
        <v>309</v>
      </c>
      <c r="E222" s="11">
        <v>296</v>
      </c>
    </row>
    <row r="223" spans="1:5">
      <c r="A223" s="9">
        <f>SUBTOTAL(3,$B$1:B222)*1</f>
        <v>222</v>
      </c>
      <c r="B223" s="10" t="s">
        <v>193</v>
      </c>
      <c r="C223" s="10"/>
      <c r="D223" s="11" t="s">
        <v>78</v>
      </c>
      <c r="E223" s="11">
        <v>5</v>
      </c>
    </row>
    <row r="224" s="1" customFormat="1" ht="14.25" spans="1:5">
      <c r="A224" s="22">
        <f>SUBTOTAL(3,$B$1:B223)*1</f>
        <v>223</v>
      </c>
      <c r="B224" s="23" t="s">
        <v>310</v>
      </c>
      <c r="C224" s="23"/>
      <c r="D224" s="24" t="s">
        <v>78</v>
      </c>
      <c r="E224" s="24">
        <v>1</v>
      </c>
    </row>
    <row r="225" s="1" customFormat="1" ht="14.25" spans="1:5">
      <c r="A225" s="25">
        <f>SUBTOTAL(3,$B$1:B224)*1</f>
        <v>224</v>
      </c>
      <c r="B225" s="26" t="s">
        <v>311</v>
      </c>
      <c r="C225" s="26" t="s">
        <v>312</v>
      </c>
      <c r="D225" s="27" t="s">
        <v>13</v>
      </c>
      <c r="E225" s="28">
        <v>6</v>
      </c>
    </row>
    <row r="226" s="1" customFormat="1" ht="14.25" spans="1:5">
      <c r="A226" s="25">
        <f>SUBTOTAL(3,$B$1:B225)*1</f>
        <v>225</v>
      </c>
      <c r="B226" s="26" t="s">
        <v>313</v>
      </c>
      <c r="C226" s="26" t="s">
        <v>314</v>
      </c>
      <c r="D226" s="27" t="s">
        <v>16</v>
      </c>
      <c r="E226" s="28">
        <v>2</v>
      </c>
    </row>
    <row r="227" s="1" customFormat="1" ht="14.25" spans="1:5">
      <c r="A227" s="25">
        <f>SUBTOTAL(3,$B$1:B226)*1</f>
        <v>226</v>
      </c>
      <c r="B227" s="26" t="s">
        <v>315</v>
      </c>
      <c r="C227" s="26" t="s">
        <v>316</v>
      </c>
      <c r="D227" s="27" t="s">
        <v>13</v>
      </c>
      <c r="E227" s="28">
        <v>3</v>
      </c>
    </row>
    <row r="228" s="1" customFormat="1" ht="14.25" spans="1:5">
      <c r="A228" s="25">
        <f>SUBTOTAL(3,$B$1:B227)*1</f>
        <v>227</v>
      </c>
      <c r="B228" s="29" t="s">
        <v>317</v>
      </c>
      <c r="C228" s="26" t="s">
        <v>318</v>
      </c>
      <c r="D228" s="27" t="s">
        <v>13</v>
      </c>
      <c r="E228" s="28">
        <v>3</v>
      </c>
    </row>
    <row r="229" s="1" customFormat="1" ht="14.25" spans="1:5">
      <c r="A229" s="25">
        <f>SUBTOTAL(3,$B$1:B228)*1</f>
        <v>228</v>
      </c>
      <c r="B229" s="26" t="s">
        <v>319</v>
      </c>
      <c r="C229" s="26" t="s">
        <v>320</v>
      </c>
      <c r="D229" s="27" t="s">
        <v>13</v>
      </c>
      <c r="E229" s="28">
        <v>1</v>
      </c>
    </row>
    <row r="230" s="1" customFormat="1" ht="14.25" spans="1:5">
      <c r="A230" s="25">
        <f>SUBTOTAL(3,$B$1:B229)*1</f>
        <v>229</v>
      </c>
      <c r="B230" s="26" t="s">
        <v>321</v>
      </c>
      <c r="C230" s="26" t="s">
        <v>322</v>
      </c>
      <c r="D230" s="27" t="s">
        <v>16</v>
      </c>
      <c r="E230" s="28">
        <v>3</v>
      </c>
    </row>
    <row r="231" s="1" customFormat="1" ht="14.25" spans="1:5">
      <c r="A231" s="25">
        <f>SUBTOTAL(3,$B$1:B230)*1</f>
        <v>230</v>
      </c>
      <c r="B231" s="26" t="s">
        <v>323</v>
      </c>
      <c r="C231" s="26" t="s">
        <v>324</v>
      </c>
      <c r="D231" s="27" t="s">
        <v>13</v>
      </c>
      <c r="E231" s="28">
        <v>1</v>
      </c>
    </row>
    <row r="232" s="1" customFormat="1" ht="14.25" spans="1:5">
      <c r="A232" s="25">
        <f>SUBTOTAL(3,$B$1:B231)*1</f>
        <v>231</v>
      </c>
      <c r="B232" s="26" t="s">
        <v>325</v>
      </c>
      <c r="C232" s="26" t="s">
        <v>326</v>
      </c>
      <c r="D232" s="27" t="s">
        <v>16</v>
      </c>
      <c r="E232" s="28">
        <v>1</v>
      </c>
    </row>
    <row r="233" s="1" customFormat="1" ht="14.25" spans="1:5">
      <c r="A233" s="25">
        <f>SUBTOTAL(3,$B$1:B232)*1</f>
        <v>232</v>
      </c>
      <c r="B233" s="26" t="s">
        <v>327</v>
      </c>
      <c r="C233" s="26" t="s">
        <v>328</v>
      </c>
      <c r="D233" s="27" t="s">
        <v>13</v>
      </c>
      <c r="E233" s="28">
        <v>4</v>
      </c>
    </row>
    <row r="234" s="1" customFormat="1" ht="14.25" spans="1:5">
      <c r="A234" s="25">
        <f>SUBTOTAL(3,$B$1:B233)*1</f>
        <v>233</v>
      </c>
      <c r="B234" s="29" t="s">
        <v>119</v>
      </c>
      <c r="C234" s="26" t="s">
        <v>120</v>
      </c>
      <c r="D234" s="27" t="s">
        <v>121</v>
      </c>
      <c r="E234" s="28">
        <v>1</v>
      </c>
    </row>
    <row r="235" s="1" customFormat="1" ht="14.25" spans="1:5">
      <c r="A235" s="25">
        <f>SUBTOTAL(3,$B$1:B234)*1</f>
        <v>234</v>
      </c>
      <c r="B235" s="26" t="s">
        <v>329</v>
      </c>
      <c r="C235" s="26" t="s">
        <v>330</v>
      </c>
      <c r="D235" s="27" t="s">
        <v>331</v>
      </c>
      <c r="E235" s="28">
        <v>1</v>
      </c>
    </row>
    <row r="236" s="1" customFormat="1" ht="14.25" spans="1:5">
      <c r="A236" s="25">
        <f>SUBTOTAL(3,$B$1:B235)*1</f>
        <v>235</v>
      </c>
      <c r="B236" s="26" t="s">
        <v>332</v>
      </c>
      <c r="C236" s="26" t="s">
        <v>333</v>
      </c>
      <c r="D236" s="27" t="s">
        <v>11</v>
      </c>
      <c r="E236" s="28">
        <v>1</v>
      </c>
    </row>
    <row r="237" s="1" customFormat="1" ht="14.25" spans="1:5">
      <c r="A237" s="25">
        <f>SUBTOTAL(3,$B$1:B236)*1</f>
        <v>236</v>
      </c>
      <c r="B237" s="26" t="s">
        <v>334</v>
      </c>
      <c r="C237" s="26" t="s">
        <v>335</v>
      </c>
      <c r="D237" s="27" t="s">
        <v>13</v>
      </c>
      <c r="E237" s="28">
        <v>5</v>
      </c>
    </row>
    <row r="238" s="1" customFormat="1" ht="14.25" spans="1:5">
      <c r="A238" s="25">
        <f>SUBTOTAL(3,$B$1:B237)*1</f>
        <v>237</v>
      </c>
      <c r="B238" s="26" t="s">
        <v>336</v>
      </c>
      <c r="C238" s="26" t="s">
        <v>337</v>
      </c>
      <c r="D238" s="27" t="s">
        <v>13</v>
      </c>
      <c r="E238" s="28">
        <v>1</v>
      </c>
    </row>
    <row r="239" s="1" customFormat="1" ht="14.25" spans="1:5">
      <c r="A239" s="25">
        <f>SUBTOTAL(3,$B$1:B238)*1</f>
        <v>238</v>
      </c>
      <c r="B239" s="29" t="s">
        <v>173</v>
      </c>
      <c r="C239" s="26" t="s">
        <v>338</v>
      </c>
      <c r="D239" s="27" t="s">
        <v>114</v>
      </c>
      <c r="E239" s="28">
        <v>1</v>
      </c>
    </row>
    <row r="240" s="1" customFormat="1" ht="14.25" spans="1:5">
      <c r="A240" s="25">
        <f>SUBTOTAL(3,$B$1:B239)*1</f>
        <v>239</v>
      </c>
      <c r="B240" s="30" t="s">
        <v>146</v>
      </c>
      <c r="C240" s="31" t="s">
        <v>339</v>
      </c>
      <c r="D240" s="32" t="s">
        <v>13</v>
      </c>
      <c r="E240" s="33">
        <v>15</v>
      </c>
    </row>
    <row r="241" s="1" customFormat="1" ht="14.25" spans="1:5">
      <c r="A241" s="34">
        <f>SUBTOTAL(3,$B$1:B240)*1</f>
        <v>240</v>
      </c>
      <c r="B241" s="29" t="s">
        <v>340</v>
      </c>
      <c r="C241" s="26" t="s">
        <v>341</v>
      </c>
      <c r="D241" s="27" t="s">
        <v>13</v>
      </c>
      <c r="E241" s="28">
        <v>3</v>
      </c>
    </row>
    <row r="242" s="1" customFormat="1" ht="24" spans="1:5">
      <c r="A242" s="35">
        <f>SUBTOTAL(3,$B$1:B241)*1</f>
        <v>241</v>
      </c>
      <c r="B242" s="26" t="s">
        <v>342</v>
      </c>
      <c r="C242" s="26" t="s">
        <v>343</v>
      </c>
      <c r="D242" s="27" t="s">
        <v>16</v>
      </c>
      <c r="E242" s="28">
        <v>1</v>
      </c>
    </row>
    <row r="243" s="1" customFormat="1" ht="14.25" spans="1:5">
      <c r="A243" s="35">
        <f>SUBTOTAL(3,$B$1:B242)*1</f>
        <v>242</v>
      </c>
      <c r="B243" s="26" t="s">
        <v>344</v>
      </c>
      <c r="C243" s="26" t="s">
        <v>345</v>
      </c>
      <c r="D243" s="27" t="s">
        <v>114</v>
      </c>
      <c r="E243" s="28">
        <v>2</v>
      </c>
    </row>
    <row r="244" s="1" customFormat="1" ht="14.25" spans="1:5">
      <c r="A244" s="35">
        <f>SUBTOTAL(3,$B$1:B243)*1</f>
        <v>243</v>
      </c>
      <c r="B244" s="26" t="s">
        <v>346</v>
      </c>
      <c r="C244" s="26" t="s">
        <v>347</v>
      </c>
      <c r="D244" s="27" t="s">
        <v>13</v>
      </c>
      <c r="E244" s="28">
        <v>11</v>
      </c>
    </row>
    <row r="245" s="1" customFormat="1" ht="14.25" spans="1:5">
      <c r="A245" s="35">
        <f>SUBTOTAL(3,$B$1:B244)*1</f>
        <v>244</v>
      </c>
      <c r="B245" s="26" t="s">
        <v>348</v>
      </c>
      <c r="C245" s="26" t="s">
        <v>349</v>
      </c>
      <c r="D245" s="27" t="s">
        <v>13</v>
      </c>
      <c r="E245" s="28">
        <v>5</v>
      </c>
    </row>
    <row r="246" s="1" customFormat="1" ht="14.25" spans="1:5">
      <c r="A246" s="35">
        <f>SUBTOTAL(3,$B$1:B245)*1</f>
        <v>245</v>
      </c>
      <c r="B246" s="26" t="s">
        <v>350</v>
      </c>
      <c r="C246" s="26" t="s">
        <v>351</v>
      </c>
      <c r="D246" s="27" t="s">
        <v>13</v>
      </c>
      <c r="E246" s="28">
        <v>16</v>
      </c>
    </row>
    <row r="247" s="1" customFormat="1" ht="14.25" spans="1:5">
      <c r="A247" s="35">
        <f>SUBTOTAL(3,$B$1:B246)*1</f>
        <v>246</v>
      </c>
      <c r="B247" s="26" t="s">
        <v>352</v>
      </c>
      <c r="C247" s="26" t="s">
        <v>353</v>
      </c>
      <c r="D247" s="27" t="s">
        <v>13</v>
      </c>
      <c r="E247" s="28">
        <v>30</v>
      </c>
    </row>
    <row r="248" s="1" customFormat="1" ht="14.25" spans="1:5">
      <c r="A248" s="35">
        <f>SUBTOTAL(3,$B$1:B247)*1</f>
        <v>247</v>
      </c>
      <c r="B248" s="26" t="s">
        <v>354</v>
      </c>
      <c r="C248" s="26" t="s">
        <v>355</v>
      </c>
      <c r="D248" s="27" t="s">
        <v>13</v>
      </c>
      <c r="E248" s="28">
        <v>11</v>
      </c>
    </row>
    <row r="249" s="1" customFormat="1" ht="14.25" spans="1:5">
      <c r="A249" s="36">
        <f>SUBTOTAL(3,$B$1:B286)*1</f>
        <v>286</v>
      </c>
      <c r="B249" s="37" t="s">
        <v>356</v>
      </c>
      <c r="C249" s="37" t="s">
        <v>357</v>
      </c>
      <c r="D249" s="38" t="s">
        <v>13</v>
      </c>
      <c r="E249" s="38">
        <v>17</v>
      </c>
    </row>
    <row r="250" s="1" customFormat="1" ht="14.25" spans="1:5">
      <c r="A250" s="35">
        <f>SUBTOTAL(3,$B$1:B249)*1</f>
        <v>249</v>
      </c>
      <c r="B250" s="37" t="s">
        <v>358</v>
      </c>
      <c r="C250" s="37" t="s">
        <v>359</v>
      </c>
      <c r="D250" s="38" t="s">
        <v>13</v>
      </c>
      <c r="E250" s="38">
        <v>2</v>
      </c>
    </row>
    <row r="251" s="1" customFormat="1" ht="14.25" spans="1:5">
      <c r="A251" s="35">
        <f>SUBTOTAL(3,$B$1:B250)*1</f>
        <v>250</v>
      </c>
      <c r="B251" s="37" t="s">
        <v>360</v>
      </c>
      <c r="C251" s="37" t="s">
        <v>361</v>
      </c>
      <c r="D251" s="38" t="s">
        <v>13</v>
      </c>
      <c r="E251" s="38">
        <v>35</v>
      </c>
    </row>
    <row r="252" s="1" customFormat="1" ht="14.25" spans="1:5">
      <c r="A252" s="35">
        <f>SUBTOTAL(3,$B$1:B251)*1</f>
        <v>251</v>
      </c>
      <c r="B252" s="37" t="s">
        <v>173</v>
      </c>
      <c r="C252" s="37" t="s">
        <v>362</v>
      </c>
      <c r="D252" s="38" t="s">
        <v>13</v>
      </c>
      <c r="E252" s="38">
        <v>39</v>
      </c>
    </row>
    <row r="253" s="1" customFormat="1" ht="14.25" spans="1:5">
      <c r="A253" s="35">
        <f>SUBTOTAL(3,$B$1:B252)*1</f>
        <v>252</v>
      </c>
      <c r="B253" s="37" t="s">
        <v>173</v>
      </c>
      <c r="C253" s="37" t="s">
        <v>363</v>
      </c>
      <c r="D253" s="38" t="s">
        <v>13</v>
      </c>
      <c r="E253" s="38">
        <v>40</v>
      </c>
    </row>
    <row r="254" s="1" customFormat="1" ht="14.25" spans="1:5">
      <c r="A254" s="35">
        <f>SUBTOTAL(3,$B$1:B253)*1</f>
        <v>253</v>
      </c>
      <c r="B254" s="37" t="s">
        <v>364</v>
      </c>
      <c r="C254" s="37" t="s">
        <v>365</v>
      </c>
      <c r="D254" s="38" t="s">
        <v>13</v>
      </c>
      <c r="E254" s="38">
        <v>5</v>
      </c>
    </row>
    <row r="255" s="1" customFormat="1" ht="14.25" spans="1:5">
      <c r="A255" s="35">
        <f>SUBTOTAL(3,$B$1:B254)*1</f>
        <v>254</v>
      </c>
      <c r="B255" s="37" t="s">
        <v>366</v>
      </c>
      <c r="C255" s="37" t="s">
        <v>367</v>
      </c>
      <c r="D255" s="38" t="s">
        <v>155</v>
      </c>
      <c r="E255" s="38">
        <v>4</v>
      </c>
    </row>
    <row r="256" s="1" customFormat="1" ht="14.25" spans="1:5">
      <c r="A256" s="35">
        <f>SUBTOTAL(3,$B$1:B255)*1</f>
        <v>255</v>
      </c>
      <c r="B256" s="37" t="s">
        <v>368</v>
      </c>
      <c r="C256" s="37" t="s">
        <v>369</v>
      </c>
      <c r="D256" s="38" t="s">
        <v>13</v>
      </c>
      <c r="E256" s="38">
        <v>2</v>
      </c>
    </row>
    <row r="257" s="1" customFormat="1" ht="14.25" spans="1:5">
      <c r="A257" s="35">
        <f>SUBTOTAL(3,$B$1:B256)*1</f>
        <v>256</v>
      </c>
      <c r="B257" s="37" t="s">
        <v>370</v>
      </c>
      <c r="C257" s="37" t="s">
        <v>284</v>
      </c>
      <c r="D257" s="38" t="s">
        <v>16</v>
      </c>
      <c r="E257" s="38">
        <v>2</v>
      </c>
    </row>
    <row r="258" s="1" customFormat="1" ht="14.25" spans="1:5">
      <c r="A258" s="35">
        <f>SUBTOTAL(3,$B$1:B257)*1</f>
        <v>257</v>
      </c>
      <c r="B258" s="37" t="s">
        <v>371</v>
      </c>
      <c r="C258" s="37" t="s">
        <v>284</v>
      </c>
      <c r="D258" s="38" t="s">
        <v>28</v>
      </c>
      <c r="E258" s="38">
        <v>2</v>
      </c>
    </row>
    <row r="259" s="1" customFormat="1" ht="14.25" spans="1:5">
      <c r="A259" s="35">
        <f>SUBTOTAL(3,$B$1:B258)*1</f>
        <v>258</v>
      </c>
      <c r="B259" s="37" t="s">
        <v>372</v>
      </c>
      <c r="C259" s="37"/>
      <c r="D259" s="38" t="s">
        <v>28</v>
      </c>
      <c r="E259" s="38">
        <v>2</v>
      </c>
    </row>
    <row r="260" s="1" customFormat="1" ht="14.25" spans="1:5">
      <c r="A260" s="35">
        <f>SUBTOTAL(3,$B$1:B259)*1</f>
        <v>259</v>
      </c>
      <c r="B260" s="37" t="s">
        <v>373</v>
      </c>
      <c r="C260" s="37"/>
      <c r="D260" s="38" t="s">
        <v>11</v>
      </c>
      <c r="E260" s="38">
        <v>1</v>
      </c>
    </row>
    <row r="261" s="1" customFormat="1" ht="14.25" spans="1:5">
      <c r="A261" s="35">
        <f>SUBTOTAL(3,$B$1:B260)*1</f>
        <v>260</v>
      </c>
      <c r="B261" s="37" t="s">
        <v>374</v>
      </c>
      <c r="C261" s="37" t="s">
        <v>284</v>
      </c>
      <c r="D261" s="38" t="s">
        <v>28</v>
      </c>
      <c r="E261" s="38">
        <v>4</v>
      </c>
    </row>
    <row r="262" s="1" customFormat="1" ht="14.25" spans="1:5">
      <c r="A262" s="35">
        <f>SUBTOTAL(3,$B$1:B261)*1</f>
        <v>261</v>
      </c>
      <c r="B262" s="37" t="s">
        <v>375</v>
      </c>
      <c r="C262" s="37"/>
      <c r="D262" s="38" t="s">
        <v>13</v>
      </c>
      <c r="E262" s="38">
        <v>2</v>
      </c>
    </row>
    <row r="263" s="1" customFormat="1" spans="1:5">
      <c r="A263" s="9">
        <f>SUBTOTAL(3,$B$1:B262)*1</f>
        <v>262</v>
      </c>
      <c r="B263" s="10" t="s">
        <v>76</v>
      </c>
      <c r="C263" s="10" t="s">
        <v>77</v>
      </c>
      <c r="D263" s="11" t="s">
        <v>13</v>
      </c>
      <c r="E263" s="11">
        <v>3</v>
      </c>
    </row>
    <row r="264" spans="1:5">
      <c r="A264" s="9">
        <f>SUBTOTAL(3,$B$1:B263)*1</f>
        <v>263</v>
      </c>
      <c r="B264" s="10" t="s">
        <v>376</v>
      </c>
      <c r="C264" s="10" t="s">
        <v>95</v>
      </c>
      <c r="D264" s="11" t="s">
        <v>13</v>
      </c>
      <c r="E264" s="11">
        <v>2</v>
      </c>
    </row>
    <row r="265" spans="1:5">
      <c r="A265" s="9">
        <f>SUBTOTAL(3,$B$1:B264)*1</f>
        <v>264</v>
      </c>
      <c r="B265" s="10" t="s">
        <v>377</v>
      </c>
      <c r="C265" s="10" t="s">
        <v>378</v>
      </c>
      <c r="D265" s="11" t="s">
        <v>13</v>
      </c>
      <c r="E265" s="11">
        <v>1</v>
      </c>
    </row>
    <row r="266" spans="1:5">
      <c r="A266" s="9">
        <f>SUBTOTAL(3,$B$1:B265)*1</f>
        <v>265</v>
      </c>
      <c r="B266" s="10" t="s">
        <v>238</v>
      </c>
      <c r="C266" s="10" t="s">
        <v>239</v>
      </c>
      <c r="D266" s="11" t="s">
        <v>13</v>
      </c>
      <c r="E266" s="11">
        <v>1</v>
      </c>
    </row>
    <row r="267" spans="1:5">
      <c r="A267" s="9">
        <f>SUBTOTAL(3,$B$1:B266)*1</f>
        <v>266</v>
      </c>
      <c r="B267" s="10" t="s">
        <v>240</v>
      </c>
      <c r="C267" s="10" t="s">
        <v>241</v>
      </c>
      <c r="D267" s="11" t="s">
        <v>13</v>
      </c>
      <c r="E267" s="11">
        <v>1</v>
      </c>
    </row>
    <row r="268" spans="1:5">
      <c r="A268" s="9">
        <f>SUBTOTAL(3,$B$1:B267)*1</f>
        <v>267</v>
      </c>
      <c r="B268" s="10" t="s">
        <v>242</v>
      </c>
      <c r="C268" s="10" t="s">
        <v>82</v>
      </c>
      <c r="D268" s="11" t="s">
        <v>13</v>
      </c>
      <c r="E268" s="11">
        <v>7</v>
      </c>
    </row>
    <row r="269" spans="1:5">
      <c r="A269" s="9">
        <f>SUBTOTAL(3,$B$1:B268)*1</f>
        <v>268</v>
      </c>
      <c r="B269" s="10" t="s">
        <v>243</v>
      </c>
      <c r="C269" s="10" t="s">
        <v>84</v>
      </c>
      <c r="D269" s="11" t="s">
        <v>13</v>
      </c>
      <c r="E269" s="11">
        <v>5</v>
      </c>
    </row>
    <row r="270" spans="1:5">
      <c r="A270" s="9">
        <f>SUBTOTAL(3,$B$1:B269)*1</f>
        <v>269</v>
      </c>
      <c r="B270" s="10" t="s">
        <v>244</v>
      </c>
      <c r="C270" s="10" t="s">
        <v>245</v>
      </c>
      <c r="D270" s="11" t="s">
        <v>13</v>
      </c>
      <c r="E270" s="11">
        <v>1</v>
      </c>
    </row>
    <row r="271" spans="1:5">
      <c r="A271" s="9">
        <f>SUBTOTAL(3,$B$1:B270)*1</f>
        <v>270</v>
      </c>
      <c r="B271" s="10" t="s">
        <v>379</v>
      </c>
      <c r="C271" s="10" t="s">
        <v>380</v>
      </c>
      <c r="D271" s="11" t="s">
        <v>13</v>
      </c>
      <c r="E271" s="11">
        <v>1</v>
      </c>
    </row>
    <row r="272" spans="1:5">
      <c r="A272" s="9">
        <f>SUBTOTAL(3,$B$1:B271)*1</f>
        <v>271</v>
      </c>
      <c r="B272" s="10" t="s">
        <v>248</v>
      </c>
      <c r="C272" s="10" t="s">
        <v>249</v>
      </c>
      <c r="D272" s="11" t="s">
        <v>13</v>
      </c>
      <c r="E272" s="11">
        <v>1</v>
      </c>
    </row>
    <row r="273" spans="1:5">
      <c r="A273" s="9">
        <f>SUBTOTAL(3,$B$1:B272)*1</f>
        <v>272</v>
      </c>
      <c r="B273" s="10" t="s">
        <v>85</v>
      </c>
      <c r="C273" s="10" t="s">
        <v>86</v>
      </c>
      <c r="D273" s="11" t="s">
        <v>13</v>
      </c>
      <c r="E273" s="11">
        <v>2</v>
      </c>
    </row>
    <row r="274" spans="1:5">
      <c r="A274" s="9">
        <f>SUBTOTAL(3,$B$1:B273)*1</f>
        <v>273</v>
      </c>
      <c r="B274" s="10" t="s">
        <v>85</v>
      </c>
      <c r="C274" s="10" t="s">
        <v>87</v>
      </c>
      <c r="D274" s="11" t="s">
        <v>13</v>
      </c>
      <c r="E274" s="11">
        <v>2</v>
      </c>
    </row>
    <row r="275" spans="1:5">
      <c r="A275" s="9">
        <f>SUBTOTAL(3,$B$1:B274)*1</f>
        <v>274</v>
      </c>
      <c r="B275" s="10" t="s">
        <v>381</v>
      </c>
      <c r="C275" s="10"/>
      <c r="D275" s="11" t="s">
        <v>13</v>
      </c>
      <c r="E275" s="11">
        <v>1</v>
      </c>
    </row>
    <row r="276" spans="1:5">
      <c r="A276" s="9">
        <f>SUBTOTAL(3,$B$1:B275)*1</f>
        <v>275</v>
      </c>
      <c r="B276" s="10" t="s">
        <v>382</v>
      </c>
      <c r="C276" s="10"/>
      <c r="D276" s="11" t="s">
        <v>16</v>
      </c>
      <c r="E276" s="11">
        <v>1</v>
      </c>
    </row>
    <row r="277" spans="1:5">
      <c r="A277" s="9">
        <f>SUBTOTAL(3,$B$1:B276)*1</f>
        <v>276</v>
      </c>
      <c r="B277" s="10" t="s">
        <v>383</v>
      </c>
      <c r="C277" s="10" t="s">
        <v>384</v>
      </c>
      <c r="D277" s="11" t="s">
        <v>13</v>
      </c>
      <c r="E277" s="11">
        <v>1</v>
      </c>
    </row>
    <row r="278" spans="1:5">
      <c r="A278" s="9">
        <f>SUBTOTAL(3,$B$1:B277)*1</f>
        <v>277</v>
      </c>
      <c r="B278" s="10" t="s">
        <v>385</v>
      </c>
      <c r="C278" s="10" t="s">
        <v>386</v>
      </c>
      <c r="D278" s="11" t="s">
        <v>13</v>
      </c>
      <c r="E278" s="11">
        <v>6</v>
      </c>
    </row>
    <row r="279" spans="1:5">
      <c r="A279" s="39">
        <f>SUBTOTAL(3,$B$1:B278)*1</f>
        <v>278</v>
      </c>
      <c r="B279" s="12" t="s">
        <v>387</v>
      </c>
      <c r="C279" s="12"/>
      <c r="D279" s="13" t="s">
        <v>13</v>
      </c>
      <c r="E279" s="13">
        <v>2</v>
      </c>
    </row>
    <row r="280" spans="1:5">
      <c r="A280" s="9">
        <f>SUBTOTAL(3,$B$1:B279)*1</f>
        <v>279</v>
      </c>
      <c r="B280" s="10" t="s">
        <v>388</v>
      </c>
      <c r="C280" s="10" t="s">
        <v>389</v>
      </c>
      <c r="D280" s="13" t="s">
        <v>155</v>
      </c>
      <c r="E280" s="11">
        <v>15</v>
      </c>
    </row>
    <row r="281" spans="1:5">
      <c r="A281" s="9">
        <f>SUBTOTAL(3,$B$1:B280)*1</f>
        <v>280</v>
      </c>
      <c r="B281" s="10" t="s">
        <v>390</v>
      </c>
      <c r="C281" s="10" t="s">
        <v>389</v>
      </c>
      <c r="D281" s="13" t="s">
        <v>155</v>
      </c>
      <c r="E281" s="11">
        <v>20</v>
      </c>
    </row>
    <row r="282" spans="1:5">
      <c r="A282" s="9">
        <f>SUBTOTAL(3,$B$1:B281)*1</f>
        <v>281</v>
      </c>
      <c r="B282" s="10" t="s">
        <v>388</v>
      </c>
      <c r="C282" s="10" t="s">
        <v>391</v>
      </c>
      <c r="D282" s="13" t="s">
        <v>155</v>
      </c>
      <c r="E282" s="11">
        <v>12</v>
      </c>
    </row>
    <row r="283" spans="1:5">
      <c r="A283" s="9">
        <f>SUBTOTAL(3,$B$1:B282)*1</f>
        <v>282</v>
      </c>
      <c r="B283" s="10" t="s">
        <v>390</v>
      </c>
      <c r="C283" s="10" t="s">
        <v>391</v>
      </c>
      <c r="D283" s="13" t="s">
        <v>155</v>
      </c>
      <c r="E283" s="11">
        <v>16</v>
      </c>
    </row>
    <row r="284" spans="1:5">
      <c r="A284" s="9">
        <f>SUBTOTAL(3,$B$1:B283)*1</f>
        <v>283</v>
      </c>
      <c r="B284" s="10" t="s">
        <v>388</v>
      </c>
      <c r="C284" s="10" t="s">
        <v>392</v>
      </c>
      <c r="D284" s="13" t="s">
        <v>155</v>
      </c>
      <c r="E284" s="11">
        <v>10</v>
      </c>
    </row>
    <row r="285" spans="1:5">
      <c r="A285" s="9">
        <f>SUBTOTAL(3,$B$1:B284)*1</f>
        <v>284</v>
      </c>
      <c r="B285" s="10" t="s">
        <v>390</v>
      </c>
      <c r="C285" s="10" t="s">
        <v>392</v>
      </c>
      <c r="D285" s="13" t="s">
        <v>155</v>
      </c>
      <c r="E285" s="11">
        <v>13</v>
      </c>
    </row>
    <row r="286" spans="1:5">
      <c r="A286" s="9">
        <f>SUBTOTAL(3,$B$1:B285)*1</f>
        <v>285</v>
      </c>
      <c r="B286" s="10" t="s">
        <v>156</v>
      </c>
      <c r="C286" s="10"/>
      <c r="D286" s="11" t="s">
        <v>157</v>
      </c>
      <c r="E286" s="11">
        <v>50</v>
      </c>
    </row>
  </sheetData>
  <hyperlinks>
    <hyperlink ref="B174" r:id="rId2" display="坏有边筒管"/>
    <hyperlink ref="B175" r:id="rId3" display="片梭紧圈"/>
    <hyperlink ref="B176" r:id="rId4" display="液压车"/>
    <hyperlink ref="B177" r:id="rId5" display="维修更换坏配件"/>
    <hyperlink ref="B178" r:id="rId6" display="桥架盖板"/>
  </hyperlinks>
  <pageMargins left="0.7" right="0.7" top="0.75" bottom="0.75" header="0.3" footer="0.3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废旧物资清单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WPS_1644539708</cp:lastModifiedBy>
  <dcterms:created xsi:type="dcterms:W3CDTF">2017-05-18T04:27:00Z</dcterms:created>
  <cp:lastPrinted>2024-03-20T01:31:00Z</cp:lastPrinted>
  <dcterms:modified xsi:type="dcterms:W3CDTF">2025-04-09T08:12:58Z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A2EC5A3E87E04A7DB6C0F79179833708_12</vt:lpwstr>
  </property>
</Properties>
</file>